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เมษายน 2568\"/>
    </mc:Choice>
  </mc:AlternateContent>
  <xr:revisionPtr revIDLastSave="0" documentId="13_ncr:1_{2C56FD46-CB8B-4E28-A9FC-EF8F9A39F748}" xr6:coauthVersionLast="47" xr6:coauthVersionMax="47" xr10:uidLastSave="{00000000-0000-0000-0000-000000000000}"/>
  <bookViews>
    <workbookView xWindow="-120" yWindow="-120" windowWidth="29040" windowHeight="15840" xr2:uid="{A1444CA0-D611-4713-BD0E-BD134358B5DF}"/>
  </bookViews>
  <sheets>
    <sheet name="สรุป เดือนเมษายน 68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<sst xmlns="http://schemas.openxmlformats.org/spreadsheetml/2006/main" count="309" uniqueCount="144">
  <si>
    <t>แบบสรุปผลการดำเนินการจัดซื้อจัดจ้างในรอบเดือน เมษายน 2568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</si>
  <si>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</si>
  <si>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</si>
  <si>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</si>
  <si>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</si>
  <si>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</si>
  <si>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</si>
  <si>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</si>
  <si>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</si>
  <si>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</si>
  <si>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</si>
  <si>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</si>
  <si>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</si>
  <si>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</si>
  <si>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</si>
  <si>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</si>
  <si>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วัสดุเชื้อเพลิงและหล่อลื่น</t>
  </si>
  <si>
    <t>ไม่มี</t>
  </si>
  <si>
    <t>เฉพาะเจาะจง</t>
  </si>
  <si>
    <t>หจก.ภัทรธรบริการ</t>
  </si>
  <si>
    <t>คุณสมบัติตรงตามที่กำหนด</t>
  </si>
  <si>
    <t>ใบส่งของ 4/68/25 ฯ</t>
  </si>
  <si>
    <t>จ้าง ถ่ายเอกสารพร้อมเข้าเล่ม</t>
  </si>
  <si>
    <t>ร้าน นราเอกสาร</t>
  </si>
  <si>
    <t>อว 0608.01.1.2/900</t>
  </si>
  <si>
    <t>3</t>
  </si>
  <si>
    <t>ซื้อ วัสดุสำนักงาน</t>
  </si>
  <si>
    <t>บ.ปีนังเทรดดิ้งฯ</t>
  </si>
  <si>
    <t>อว 0608.01.1.2/903</t>
  </si>
  <si>
    <t>จ้าง ซ่อมบำรุงยานพาหนะ B2420</t>
  </si>
  <si>
    <t>บ.คูโบต้าปัตตานีฯ</t>
  </si>
  <si>
    <t>อว 0608.01.1.2/845</t>
  </si>
  <si>
    <t>1/4/25688</t>
  </si>
  <si>
    <t>5</t>
  </si>
  <si>
    <t>จ้าง ซ่อมบำรุงยานพาหนะ ตค-684</t>
  </si>
  <si>
    <t>อว 0608.01.1.2/844</t>
  </si>
  <si>
    <t>จ้าง ซ่อมบำรุงยานพาหนะ ตค-335</t>
  </si>
  <si>
    <t>ร้าน อยู่เฮงการช่าง</t>
  </si>
  <si>
    <t>อว 0608.01.1.2/849</t>
  </si>
  <si>
    <t>7</t>
  </si>
  <si>
    <t>ซื้อ น้ำมันเชื้อเพลิงและหล่อลื่น</t>
  </si>
  <si>
    <t>ใบส่งของ 5/68-30,5ฯ</t>
  </si>
  <si>
    <t>จ้าง ซ่อมบำรุงยานพาหนะ นข-888</t>
  </si>
  <si>
    <t>บ.พิธานพาณิชย์</t>
  </si>
  <si>
    <t>อว 0608.01.1.2/976</t>
  </si>
  <si>
    <t>9</t>
  </si>
  <si>
    <t>จ้าง ซ่อมบำรุงยานพาหนะ 40-0108</t>
  </si>
  <si>
    <t>หจก.บางนาคการยาง</t>
  </si>
  <si>
    <t>อว 0608.01.1.2/980</t>
  </si>
  <si>
    <t>จ้าง ซ่อมบำรุงยานพาหนะ ตค-269</t>
  </si>
  <si>
    <t>เอส.พี.ไฮดรอลิค</t>
  </si>
  <si>
    <t>อว 0608.01.1.2/977</t>
  </si>
  <si>
    <t>11</t>
  </si>
  <si>
    <t>ร้าน นราก๊อปปี้ฯ</t>
  </si>
  <si>
    <t>อว 0608.01.1.2/969</t>
  </si>
  <si>
    <t>จ้าง ซ่อมครุภัณฑ์สำนักงาน</t>
  </si>
  <si>
    <t>อว 0608.01.1.2/952</t>
  </si>
  <si>
    <t>13</t>
  </si>
  <si>
    <t>ซื้อ วัสดุก่อสร้าง</t>
  </si>
  <si>
    <t>ร้านทองไทย+สหมิตรกระจกฯ</t>
  </si>
  <si>
    <t>อว 0608.01.1.2/891</t>
  </si>
  <si>
    <t>จ้าง ทำโปสเตอร์ ฯ</t>
  </si>
  <si>
    <t>บ.โอเค-สตูดิโอ ฯ</t>
  </si>
  <si>
    <t>อว 0608.01.1.2/955</t>
  </si>
  <si>
    <t>15</t>
  </si>
  <si>
    <t>บ.อีปิค คอมพิวเตอร์ ฯ</t>
  </si>
  <si>
    <t>อว 0608.01.1.2/851</t>
  </si>
  <si>
    <t>ซื้อ วัสดุครุภัณฑ์ไฟฟ้า</t>
  </si>
  <si>
    <t>ร้าน ทริพเพิล ที</t>
  </si>
  <si>
    <t>อว 0608.01.1.2/835</t>
  </si>
  <si>
    <t>17</t>
  </si>
  <si>
    <t>จ้าง ทำชุดตรายาง</t>
  </si>
  <si>
    <t>อว 0608.01.1.2/949</t>
  </si>
  <si>
    <t>จ้าง ซ่อมแซมครุภัณฑ์และจัดซื้อ</t>
  </si>
  <si>
    <t>ร้านสหมิตรกระจก</t>
  </si>
  <si>
    <t>อว 0608.01.1.2/869</t>
  </si>
  <si>
    <t>19</t>
  </si>
  <si>
    <t>ซื้อ หนังสือพิมพ์</t>
  </si>
  <si>
    <t>บ.ก.จักรวาล 2003</t>
  </si>
  <si>
    <t>ใบส่งของ001-IV250000158</t>
  </si>
  <si>
    <t>จ้าง พิมพ์ป้ายไวนิล</t>
  </si>
  <si>
    <t>อว 0608.01.1.2/1004</t>
  </si>
  <si>
    <t>21</t>
  </si>
  <si>
    <t>จ้าง จัดพานพุ่มดอกไม้สด</t>
  </si>
  <si>
    <t>ร้านบ้านปุ๊ ดอกไม้</t>
  </si>
  <si>
    <t>อว 0608.01.1.2/1041</t>
  </si>
  <si>
    <t>อว 0608.01.1.2/1007</t>
  </si>
  <si>
    <t>จ้าง ซ่อมบำรุงยานพาหนะ นข-889 นธ</t>
  </si>
  <si>
    <t>อว 0608.01.1.2/979</t>
  </si>
  <si>
    <t>24</t>
  </si>
  <si>
    <t>จ้าง ซ่อมบำรุงยานพาหนะ นข-829 นธ</t>
  </si>
  <si>
    <t>บ.บีแอนด์บี ออโต้ไทร์</t>
  </si>
  <si>
    <t>อว 0608.01.1.2/1022</t>
  </si>
  <si>
    <t>ซื้อ วัสดุงานบ้านงานครัว</t>
  </si>
  <si>
    <t>U2T SHOP</t>
  </si>
  <si>
    <t>ใบส่งของ 26/132</t>
  </si>
  <si>
    <t>26</t>
  </si>
  <si>
    <t>ร้านนราก๊อปปี้+ปีนังฯ</t>
  </si>
  <si>
    <t>อว 0608.01.1.2/994</t>
  </si>
  <si>
    <t>ร้านเพชร คลีนเนอร์</t>
  </si>
  <si>
    <t>อว 0608.01.1.2/1081</t>
  </si>
  <si>
    <t>28</t>
  </si>
  <si>
    <t>ซื้อ วัสดุไฟฟ้าและวิทยุ</t>
  </si>
  <si>
    <t>ร้าน ทองไทย</t>
  </si>
  <si>
    <t>อว 0608.01.1.2/954</t>
  </si>
  <si>
    <t>หสม.รัตนภัณฑ์+ทองไทย</t>
  </si>
  <si>
    <t>อว 0608.01.1.2/1028</t>
  </si>
  <si>
    <t>30</t>
  </si>
  <si>
    <t>ร้าน นราอิ้ง</t>
  </si>
  <si>
    <t>อว 0608.01.1.2/1122</t>
  </si>
  <si>
    <t>ซื้อ ปุ๋ยสำหรับบำรุงสวนปาล์ม</t>
  </si>
  <si>
    <t>สหกรณ์การเกษตรฯ</t>
  </si>
  <si>
    <t>อว 0608.01.1.2/910</t>
  </si>
  <si>
    <t>32</t>
  </si>
  <si>
    <t>จ้าง ซ่อมบำรุงยานพาหนะ ตค-269นธ</t>
  </si>
  <si>
    <t>อว 0608.01.1.2/1075</t>
  </si>
  <si>
    <t>ร้าน นราอิ้งค์</t>
  </si>
  <si>
    <t>อว 0608.01.1.2/1072</t>
  </si>
  <si>
    <t>34</t>
  </si>
  <si>
    <t>จ้าง ทำกรอบรูปเรือกอและ</t>
  </si>
  <si>
    <t>คุณดี นราของฝาก</t>
  </si>
  <si>
    <t>อว 0608.01.1.2/998</t>
  </si>
  <si>
    <t>จ้าง จัดดอกไม้ ใช้ในวันประเพณีฯ</t>
  </si>
  <si>
    <t>ร้าน บ้านปุ๊ ดอกไม้</t>
  </si>
  <si>
    <t>อว 0608.01.1.2/1069</t>
  </si>
  <si>
    <t>36</t>
  </si>
  <si>
    <t>อว 0608.01.1.2/984</t>
  </si>
  <si>
    <t>330/4/2568</t>
  </si>
  <si>
    <t>อว 0608.01.1.2/1058</t>
  </si>
  <si>
    <t>38</t>
  </si>
  <si>
    <t>อว 0608.01.1.2/1038</t>
  </si>
  <si>
    <t>อว 0608.01.1.2/1132</t>
  </si>
  <si>
    <t>40</t>
  </si>
  <si>
    <t>ร้านสหมิตรกระจกฯ</t>
  </si>
  <si>
    <t>อว 0608.01.1.2/1088</t>
  </si>
  <si>
    <t>อว 0608.01.1.2/1089</t>
  </si>
  <si>
    <t>42</t>
  </si>
  <si>
    <t>ร้านนราก๊อปปี้ฯ</t>
  </si>
  <si>
    <t>อว 0608.01.1.2/1158</t>
  </si>
  <si>
    <t>อว 0608.01.1.2/1119</t>
  </si>
  <si>
    <t>44</t>
  </si>
  <si>
    <t>ใบส่งของ 5/68/29ฯ</t>
  </si>
  <si>
    <t>จ้าง ซ่อมแซมครุภัณฑ์</t>
  </si>
  <si>
    <t>อว 0608.01.1.2/1055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</si>
</sst>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4"/>
      <color theme="1"/>
      <name val="TH Sarabun New"/>
      <family val="2"/>
    </font>
    <font>
      <sz val="12"/>
      <name val="TH Sarabun New"/>
      <family val="2"/>
    </font>
    <font>
      <b/>
      <sz val="14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15" fontId="3" fillId="0" borderId="1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4" fontId="6" fillId="3" borderId="4" xfId="1" applyNumberFormat="1" applyFont="1" applyFill="1" applyBorder="1" applyAlignment="1">
      <alignment horizontal="center" vertical="center"/>
    </xf>
    <xf numFmtId="4" fontId="6" fillId="3" borderId="5" xfId="1" applyNumberFormat="1" applyFont="1" applyFill="1" applyBorder="1" applyAlignment="1">
      <alignment horizontal="center" vertical="center"/>
    </xf>
    <xf numFmtId="4" fontId="6" fillId="4" borderId="4" xfId="1" applyNumberFormat="1" applyFont="1" applyFill="1" applyBorder="1" applyAlignment="1">
      <alignment horizontal="center" vertical="center" wrapText="1"/>
    </xf>
    <xf numFmtId="4" fontId="6" fillId="4" borderId="5" xfId="1" applyNumberFormat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6" fillId="5" borderId="6" xfId="1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right" vertical="center"/>
    </xf>
    <xf numFmtId="4" fontId="5" fillId="0" borderId="7" xfId="1" applyNumberFormat="1" applyFont="1" applyBorder="1" applyAlignment="1">
      <alignment horizontal="center" vertical="center"/>
    </xf>
    <xf numFmtId="4" fontId="6" fillId="3" borderId="8" xfId="1" applyNumberFormat="1" applyFont="1" applyFill="1" applyBorder="1" applyAlignment="1">
      <alignment horizontal="center" vertical="center"/>
    </xf>
    <xf numFmtId="4" fontId="6" fillId="3" borderId="9" xfId="1" applyNumberFormat="1" applyFont="1" applyFill="1" applyBorder="1" applyAlignment="1">
      <alignment horizontal="center" vertical="center"/>
    </xf>
    <xf numFmtId="4" fontId="6" fillId="4" borderId="8" xfId="1" applyNumberFormat="1" applyFont="1" applyFill="1" applyBorder="1" applyAlignment="1">
      <alignment horizontal="center" vertical="center" wrapText="1"/>
    </xf>
    <xf numFmtId="4" fontId="6" fillId="4" borderId="9" xfId="1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left" vertical="top"/>
    </xf>
    <xf numFmtId="4" fontId="6" fillId="2" borderId="6" xfId="1" applyNumberFormat="1" applyFont="1" applyFill="1" applyBorder="1" applyAlignment="1">
      <alignment horizontal="right" vertical="top"/>
    </xf>
    <xf numFmtId="49" fontId="6" fillId="2" borderId="6" xfId="1" applyNumberFormat="1" applyFont="1" applyFill="1" applyBorder="1" applyAlignment="1">
      <alignment horizontal="left"/>
    </xf>
    <xf numFmtId="0" fontId="6" fillId="2" borderId="6" xfId="1" applyFont="1" applyFill="1" applyBorder="1" applyAlignment="1">
      <alignment vertical="top"/>
    </xf>
    <xf numFmtId="0" fontId="7" fillId="0" borderId="0" xfId="0" applyFont="1"/>
    <xf numFmtId="4" fontId="8" fillId="0" borderId="6" xfId="1" applyNumberFormat="1" applyFont="1" applyBorder="1" applyAlignment="1">
      <alignment horizontal="right" vertical="top"/>
    </xf>
    <xf numFmtId="49" fontId="8" fillId="0" borderId="6" xfId="1" applyNumberFormat="1" applyFont="1" applyBorder="1" applyAlignment="1">
      <alignment horizontal="center" vertical="top"/>
    </xf>
    <xf numFmtId="49" fontId="6" fillId="3" borderId="6" xfId="1" applyNumberFormat="1" applyFont="1" applyFill="1" applyBorder="1" applyAlignment="1">
      <alignment horizontal="center" vertical="top"/>
    </xf>
    <xf numFmtId="4" fontId="6" fillId="3" borderId="6" xfId="1" applyNumberFormat="1" applyFont="1" applyFill="1" applyBorder="1" applyAlignment="1">
      <alignment horizontal="right" vertical="top"/>
    </xf>
    <xf numFmtId="4" fontId="6" fillId="4" borderId="6" xfId="1" applyNumberFormat="1" applyFont="1" applyFill="1" applyBorder="1" applyAlignment="1">
      <alignment horizontal="center" vertical="top"/>
    </xf>
    <xf numFmtId="4" fontId="6" fillId="4" borderId="6" xfId="1" applyNumberFormat="1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center"/>
    </xf>
    <xf numFmtId="49" fontId="6" fillId="5" borderId="6" xfId="1" applyNumberFormat="1" applyFont="1" applyFill="1" applyBorder="1" applyAlignment="1">
      <alignment horizontal="center"/>
    </xf>
    <xf numFmtId="14" fontId="9" fillId="5" borderId="6" xfId="0" applyNumberFormat="1" applyFont="1" applyFill="1" applyBorder="1" applyAlignment="1">
      <alignment horizontal="center"/>
    </xf>
  </cellXfs>
  <cellStyles count="2">
    <cellStyle name="Normal 2" xfId="1" xr:uid="{AE16BADD-B2D4-426A-A4D4-3A3AFFE2E0F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F62A-6B73-42A8-8BAD-9EDABED905AB}">
  <dimension ref="A1:M51"/>
  <sheetViews>
    <sheetView tabSelected="1" workbookViewId="0">
      <selection activeCell="M56" sqref="M56"/>
    </sheetView>
  </sheetViews>
  <sheetFormatPr defaultColWidth="9" defaultRowHeight="24" x14ac:dyDescent="0.55000000000000004"/>
  <cols>
    <col min="1" max="1" width="4.625" style="3" customWidth="1"/>
    <col min="2" max="2" width="21.625" style="3" customWidth="1"/>
    <col min="3" max="3" width="10.25" style="3" customWidth="1"/>
    <col min="4" max="4" width="3.875" style="3" customWidth="1"/>
    <col min="5" max="5" width="7.75" style="3" customWidth="1"/>
    <col min="6" max="6" width="14.875" style="3" customWidth="1"/>
    <col min="7" max="7" width="9.875" style="3" customWidth="1"/>
    <col min="8" max="8" width="12.375" style="3" customWidth="1"/>
    <col min="9" max="9" width="10" style="3" customWidth="1"/>
    <col min="10" max="10" width="13.875" style="3" customWidth="1"/>
    <col min="11" max="11" width="16.875" style="3" customWidth="1"/>
    <col min="12" max="12" width="9.75" style="3" customWidth="1"/>
    <col min="13" max="13" width="9.375" style="2" customWidth="1"/>
    <col min="14" max="16384" width="9" style="3"/>
  </cols>
  <sheetData>
    <row r="1" spans="1:12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55000000000000004">
      <c r="A4" s="8" t="s">
        <v>2</v>
      </c>
      <c r="B4" s="9" t="s">
        <v>3</v>
      </c>
      <c r="C4" s="10" t="s">
        <v>4</v>
      </c>
      <c r="D4" s="11" t="s">
        <v>5</v>
      </c>
      <c r="E4" s="8" t="s">
        <v>6</v>
      </c>
      <c r="F4" s="12" t="s">
        <v>7</v>
      </c>
      <c r="G4" s="13"/>
      <c r="H4" s="14" t="s">
        <v>8</v>
      </c>
      <c r="I4" s="15"/>
      <c r="J4" s="16" t="s">
        <v>9</v>
      </c>
      <c r="K4" s="17" t="s">
        <v>10</v>
      </c>
      <c r="L4" s="17"/>
    </row>
    <row r="5" spans="1:12" x14ac:dyDescent="0.55000000000000004">
      <c r="A5" s="18"/>
      <c r="B5" s="19"/>
      <c r="C5" s="20" t="s">
        <v>11</v>
      </c>
      <c r="D5" s="21" t="s">
        <v>12</v>
      </c>
      <c r="E5" s="18"/>
      <c r="F5" s="22"/>
      <c r="G5" s="23"/>
      <c r="H5" s="24"/>
      <c r="I5" s="25"/>
      <c r="J5" s="16" t="s">
        <v>13</v>
      </c>
      <c r="K5" s="17" t="s">
        <v>14</v>
      </c>
      <c r="L5" s="17"/>
    </row>
    <row r="6" spans="1:12" x14ac:dyDescent="0.55000000000000004">
      <c r="A6" s="5" t="s">
        <v>15</v>
      </c>
      <c r="B6" s="26" t="s">
        <v>16</v>
      </c>
      <c r="C6" s="27">
        <v>29240</v>
      </c>
      <c r="D6" s="31" t="s">
        <v>17</v>
      </c>
      <c r="E6" s="32" t="s">
        <v>18</v>
      </c>
      <c r="F6" s="33" t="s">
        <v>19</v>
      </c>
      <c r="G6" s="34">
        <v>29240</v>
      </c>
      <c r="H6" s="35" t="str">
        <f t="shared" ref="H6:I21" si="0">F6</f>
        <v>หจก.ภัทรธรบริการ</v>
      </c>
      <c r="I6" s="36">
        <f t="shared" si="0"/>
        <v>29240</v>
      </c>
      <c r="J6" s="32" t="s">
        <v>20</v>
      </c>
      <c r="K6" s="38" t="s">
        <v>21</v>
      </c>
      <c r="L6" s="39">
        <v>244075</v>
      </c>
    </row>
    <row r="7" spans="1:12" x14ac:dyDescent="0.55000000000000004">
      <c r="A7" s="6">
        <v>2</v>
      </c>
      <c r="B7" s="26" t="s">
        <v>22</v>
      </c>
      <c r="C7" s="27">
        <v>3642.5</v>
      </c>
      <c r="D7" s="31" t="s">
        <v>17</v>
      </c>
      <c r="E7" s="32" t="s">
        <v>18</v>
      </c>
      <c r="F7" s="33" t="s">
        <v>23</v>
      </c>
      <c r="G7" s="34">
        <v>3642.5</v>
      </c>
      <c r="H7" s="35" t="str">
        <f t="shared" si="0"/>
        <v>ร้าน นราเอกสาร</v>
      </c>
      <c r="I7" s="36">
        <f t="shared" si="0"/>
        <v>3642.5</v>
      </c>
      <c r="J7" s="32" t="s">
        <v>20</v>
      </c>
      <c r="K7" s="38" t="s">
        <v>24</v>
      </c>
      <c r="L7" s="39">
        <v>244075</v>
      </c>
    </row>
    <row r="8" spans="1:12" x14ac:dyDescent="0.55000000000000004">
      <c r="A8" s="5" t="s">
        <v>25</v>
      </c>
      <c r="B8" s="26" t="s">
        <v>26</v>
      </c>
      <c r="C8" s="27">
        <v>1667</v>
      </c>
      <c r="D8" s="31" t="s">
        <v>17</v>
      </c>
      <c r="E8" s="32" t="s">
        <v>18</v>
      </c>
      <c r="F8" s="33" t="s">
        <v>27</v>
      </c>
      <c r="G8" s="34">
        <v>1667</v>
      </c>
      <c r="H8" s="35" t="str">
        <f t="shared" si="0"/>
        <v>บ.ปีนังเทรดดิ้งฯ</v>
      </c>
      <c r="I8" s="36">
        <f t="shared" si="0"/>
        <v>1667</v>
      </c>
      <c r="J8" s="32" t="s">
        <v>20</v>
      </c>
      <c r="K8" s="38" t="s">
        <v>28</v>
      </c>
      <c r="L8" s="39">
        <v>244075</v>
      </c>
    </row>
    <row r="9" spans="1:12" x14ac:dyDescent="0.55000000000000004">
      <c r="A9" s="6">
        <v>4</v>
      </c>
      <c r="B9" s="26" t="s">
        <v>29</v>
      </c>
      <c r="C9" s="27">
        <v>2515</v>
      </c>
      <c r="D9" s="31" t="s">
        <v>17</v>
      </c>
      <c r="E9" s="32" t="s">
        <v>18</v>
      </c>
      <c r="F9" s="33" t="s">
        <v>30</v>
      </c>
      <c r="G9" s="34">
        <v>2515</v>
      </c>
      <c r="H9" s="35" t="str">
        <f>F9</f>
        <v>บ.คูโบต้าปัตตานีฯ</v>
      </c>
      <c r="I9" s="36">
        <f t="shared" si="0"/>
        <v>2515</v>
      </c>
      <c r="J9" s="32" t="s">
        <v>20</v>
      </c>
      <c r="K9" s="38" t="s">
        <v>31</v>
      </c>
      <c r="L9" s="39" t="s">
        <v>32</v>
      </c>
    </row>
    <row r="10" spans="1:12" x14ac:dyDescent="0.55000000000000004">
      <c r="A10" s="5" t="s">
        <v>33</v>
      </c>
      <c r="B10" s="26" t="s">
        <v>34</v>
      </c>
      <c r="C10" s="27">
        <v>4415</v>
      </c>
      <c r="D10" s="31" t="s">
        <v>17</v>
      </c>
      <c r="E10" s="32" t="s">
        <v>18</v>
      </c>
      <c r="F10" s="33" t="s">
        <v>30</v>
      </c>
      <c r="G10" s="34">
        <v>4415</v>
      </c>
      <c r="H10" s="35" t="str">
        <f t="shared" si="0"/>
        <v>บ.คูโบต้าปัตตานีฯ</v>
      </c>
      <c r="I10" s="36">
        <f t="shared" si="0"/>
        <v>4415</v>
      </c>
      <c r="J10" s="32" t="s">
        <v>20</v>
      </c>
      <c r="K10" s="38" t="s">
        <v>35</v>
      </c>
      <c r="L10" s="39">
        <v>244075</v>
      </c>
    </row>
    <row r="11" spans="1:12" x14ac:dyDescent="0.55000000000000004">
      <c r="A11" s="6">
        <v>6</v>
      </c>
      <c r="B11" s="26" t="s">
        <v>36</v>
      </c>
      <c r="C11" s="27">
        <v>18000</v>
      </c>
      <c r="D11" s="31" t="s">
        <v>17</v>
      </c>
      <c r="E11" s="32" t="s">
        <v>18</v>
      </c>
      <c r="F11" s="33" t="s">
        <v>37</v>
      </c>
      <c r="G11" s="34">
        <v>18000</v>
      </c>
      <c r="H11" s="35" t="str">
        <f t="shared" si="0"/>
        <v>ร้าน อยู่เฮงการช่าง</v>
      </c>
      <c r="I11" s="36">
        <f t="shared" si="0"/>
        <v>18000</v>
      </c>
      <c r="J11" s="32" t="s">
        <v>20</v>
      </c>
      <c r="K11" s="38" t="s">
        <v>38</v>
      </c>
      <c r="L11" s="39">
        <v>244075</v>
      </c>
    </row>
    <row r="12" spans="1:12" x14ac:dyDescent="0.55000000000000004">
      <c r="A12" s="5" t="s">
        <v>39</v>
      </c>
      <c r="B12" s="28" t="s">
        <v>40</v>
      </c>
      <c r="C12" s="27">
        <v>14194</v>
      </c>
      <c r="D12" s="31" t="s">
        <v>17</v>
      </c>
      <c r="E12" s="32" t="s">
        <v>18</v>
      </c>
      <c r="F12" s="33" t="s">
        <v>19</v>
      </c>
      <c r="G12" s="34">
        <v>14194</v>
      </c>
      <c r="H12" s="35" t="str">
        <f t="shared" si="0"/>
        <v>หจก.ภัทรธรบริการ</v>
      </c>
      <c r="I12" s="36">
        <f t="shared" si="0"/>
        <v>14194</v>
      </c>
      <c r="J12" s="32" t="s">
        <v>20</v>
      </c>
      <c r="K12" s="38" t="s">
        <v>41</v>
      </c>
      <c r="L12" s="39">
        <v>244076</v>
      </c>
    </row>
    <row r="13" spans="1:12" x14ac:dyDescent="0.55000000000000004">
      <c r="A13" s="6">
        <v>8</v>
      </c>
      <c r="B13" s="26" t="s">
        <v>42</v>
      </c>
      <c r="C13" s="27">
        <v>5261.19</v>
      </c>
      <c r="D13" s="31" t="s">
        <v>17</v>
      </c>
      <c r="E13" s="32" t="s">
        <v>18</v>
      </c>
      <c r="F13" s="33" t="s">
        <v>43</v>
      </c>
      <c r="G13" s="34">
        <v>5261.19</v>
      </c>
      <c r="H13" s="35" t="str">
        <f t="shared" si="0"/>
        <v>บ.พิธานพาณิชย์</v>
      </c>
      <c r="I13" s="36">
        <f t="shared" si="0"/>
        <v>5261.19</v>
      </c>
      <c r="J13" s="32" t="s">
        <v>20</v>
      </c>
      <c r="K13" s="38" t="s">
        <v>44</v>
      </c>
      <c r="L13" s="39">
        <v>244077</v>
      </c>
    </row>
    <row r="14" spans="1:12" x14ac:dyDescent="0.55000000000000004">
      <c r="A14" s="5" t="s">
        <v>45</v>
      </c>
      <c r="B14" s="26" t="s">
        <v>46</v>
      </c>
      <c r="C14" s="27">
        <v>16000</v>
      </c>
      <c r="D14" s="31" t="s">
        <v>17</v>
      </c>
      <c r="E14" s="32" t="s">
        <v>18</v>
      </c>
      <c r="F14" s="33" t="s">
        <v>47</v>
      </c>
      <c r="G14" s="34">
        <v>16000</v>
      </c>
      <c r="H14" s="35" t="str">
        <f t="shared" si="0"/>
        <v>หจก.บางนาคการยาง</v>
      </c>
      <c r="I14" s="36">
        <f t="shared" si="0"/>
        <v>16000</v>
      </c>
      <c r="J14" s="32" t="s">
        <v>20</v>
      </c>
      <c r="K14" s="38" t="s">
        <v>48</v>
      </c>
      <c r="L14" s="39">
        <v>244077</v>
      </c>
    </row>
    <row r="15" spans="1:12" x14ac:dyDescent="0.55000000000000004">
      <c r="A15" s="6">
        <v>10</v>
      </c>
      <c r="B15" s="26" t="s">
        <v>49</v>
      </c>
      <c r="C15" s="27">
        <v>14648.3</v>
      </c>
      <c r="D15" s="31" t="s">
        <v>17</v>
      </c>
      <c r="E15" s="32" t="s">
        <v>18</v>
      </c>
      <c r="F15" s="33" t="s">
        <v>50</v>
      </c>
      <c r="G15" s="34">
        <v>14648.3</v>
      </c>
      <c r="H15" s="35" t="str">
        <f t="shared" si="0"/>
        <v>เอส.พี.ไฮดรอลิค</v>
      </c>
      <c r="I15" s="36">
        <f t="shared" si="0"/>
        <v>14648.3</v>
      </c>
      <c r="J15" s="32" t="s">
        <v>20</v>
      </c>
      <c r="K15" s="38" t="s">
        <v>51</v>
      </c>
      <c r="L15" s="39">
        <v>244077</v>
      </c>
    </row>
    <row r="16" spans="1:12" x14ac:dyDescent="0.55000000000000004">
      <c r="A16" s="5" t="s">
        <v>52</v>
      </c>
      <c r="B16" s="26" t="s">
        <v>26</v>
      </c>
      <c r="C16" s="27">
        <v>1650</v>
      </c>
      <c r="D16" s="31" t="s">
        <v>17</v>
      </c>
      <c r="E16" s="32" t="s">
        <v>18</v>
      </c>
      <c r="F16" s="33" t="s">
        <v>53</v>
      </c>
      <c r="G16" s="34">
        <v>1650</v>
      </c>
      <c r="H16" s="35" t="str">
        <f t="shared" si="0"/>
        <v>ร้าน นราก๊อปปี้ฯ</v>
      </c>
      <c r="I16" s="36">
        <f t="shared" si="0"/>
        <v>1650</v>
      </c>
      <c r="J16" s="32" t="s">
        <v>20</v>
      </c>
      <c r="K16" s="38" t="s">
        <v>54</v>
      </c>
      <c r="L16" s="39">
        <v>244082</v>
      </c>
    </row>
    <row r="17" spans="1:12" x14ac:dyDescent="0.55000000000000004">
      <c r="A17" s="6">
        <v>12</v>
      </c>
      <c r="B17" s="26" t="s">
        <v>55</v>
      </c>
      <c r="C17" s="27">
        <v>2590</v>
      </c>
      <c r="D17" s="31" t="s">
        <v>17</v>
      </c>
      <c r="E17" s="32" t="s">
        <v>18</v>
      </c>
      <c r="F17" s="33" t="s">
        <v>53</v>
      </c>
      <c r="G17" s="34">
        <v>2590</v>
      </c>
      <c r="H17" s="35" t="str">
        <f t="shared" si="0"/>
        <v>ร้าน นราก๊อปปี้ฯ</v>
      </c>
      <c r="I17" s="36">
        <f t="shared" si="0"/>
        <v>2590</v>
      </c>
      <c r="J17" s="32" t="s">
        <v>20</v>
      </c>
      <c r="K17" s="38" t="s">
        <v>56</v>
      </c>
      <c r="L17" s="39">
        <v>244082</v>
      </c>
    </row>
    <row r="18" spans="1:12" x14ac:dyDescent="0.55000000000000004">
      <c r="A18" s="5" t="s">
        <v>57</v>
      </c>
      <c r="B18" s="28" t="s">
        <v>58</v>
      </c>
      <c r="C18" s="27">
        <v>9470</v>
      </c>
      <c r="D18" s="31" t="s">
        <v>17</v>
      </c>
      <c r="E18" s="32" t="s">
        <v>18</v>
      </c>
      <c r="F18" s="37" t="s">
        <v>59</v>
      </c>
      <c r="G18" s="34">
        <v>9470</v>
      </c>
      <c r="H18" s="35" t="str">
        <f t="shared" si="0"/>
        <v>ร้านทองไทย+สหมิตรกระจกฯ</v>
      </c>
      <c r="I18" s="36">
        <f t="shared" si="0"/>
        <v>9470</v>
      </c>
      <c r="J18" s="32" t="s">
        <v>20</v>
      </c>
      <c r="K18" s="38" t="s">
        <v>60</v>
      </c>
      <c r="L18" s="39">
        <v>244082</v>
      </c>
    </row>
    <row r="19" spans="1:12" x14ac:dyDescent="0.55000000000000004">
      <c r="A19" s="6">
        <v>14</v>
      </c>
      <c r="B19" s="26" t="s">
        <v>61</v>
      </c>
      <c r="C19" s="27">
        <v>16500</v>
      </c>
      <c r="D19" s="31" t="s">
        <v>17</v>
      </c>
      <c r="E19" s="32" t="s">
        <v>18</v>
      </c>
      <c r="F19" s="33" t="s">
        <v>62</v>
      </c>
      <c r="G19" s="34">
        <v>16500</v>
      </c>
      <c r="H19" s="35" t="str">
        <f t="shared" si="0"/>
        <v>บ.โอเค-สตูดิโอ ฯ</v>
      </c>
      <c r="I19" s="36">
        <f t="shared" si="0"/>
        <v>16500</v>
      </c>
      <c r="J19" s="32" t="s">
        <v>20</v>
      </c>
      <c r="K19" s="38" t="s">
        <v>63</v>
      </c>
      <c r="L19" s="39">
        <v>244082</v>
      </c>
    </row>
    <row r="20" spans="1:12" x14ac:dyDescent="0.55000000000000004">
      <c r="A20" s="5" t="s">
        <v>64</v>
      </c>
      <c r="B20" s="26" t="s">
        <v>26</v>
      </c>
      <c r="C20" s="27">
        <v>49773.19</v>
      </c>
      <c r="D20" s="31" t="s">
        <v>17</v>
      </c>
      <c r="E20" s="32" t="s">
        <v>18</v>
      </c>
      <c r="F20" s="33" t="s">
        <v>65</v>
      </c>
      <c r="G20" s="34">
        <v>49773.19</v>
      </c>
      <c r="H20" s="35" t="str">
        <f t="shared" si="0"/>
        <v>บ.อีปิค คอมพิวเตอร์ ฯ</v>
      </c>
      <c r="I20" s="36">
        <f t="shared" si="0"/>
        <v>49773.19</v>
      </c>
      <c r="J20" s="32" t="s">
        <v>20</v>
      </c>
      <c r="K20" s="38" t="s">
        <v>66</v>
      </c>
      <c r="L20" s="39">
        <v>244082</v>
      </c>
    </row>
    <row r="21" spans="1:12" x14ac:dyDescent="0.55000000000000004">
      <c r="A21" s="6">
        <v>16</v>
      </c>
      <c r="B21" s="26" t="s">
        <v>67</v>
      </c>
      <c r="C21" s="27">
        <v>105000</v>
      </c>
      <c r="D21" s="31" t="s">
        <v>17</v>
      </c>
      <c r="E21" s="32" t="s">
        <v>18</v>
      </c>
      <c r="F21" s="33" t="s">
        <v>68</v>
      </c>
      <c r="G21" s="34">
        <v>105000</v>
      </c>
      <c r="H21" s="35" t="str">
        <f t="shared" si="0"/>
        <v>ร้าน ทริพเพิล ที</v>
      </c>
      <c r="I21" s="36">
        <f t="shared" si="0"/>
        <v>105000</v>
      </c>
      <c r="J21" s="32" t="s">
        <v>20</v>
      </c>
      <c r="K21" s="38" t="s">
        <v>69</v>
      </c>
      <c r="L21" s="39">
        <v>244082</v>
      </c>
    </row>
    <row r="22" spans="1:12" x14ac:dyDescent="0.55000000000000004">
      <c r="A22" s="5" t="s">
        <v>70</v>
      </c>
      <c r="B22" s="26" t="s">
        <v>71</v>
      </c>
      <c r="C22" s="27">
        <v>350</v>
      </c>
      <c r="D22" s="31" t="s">
        <v>17</v>
      </c>
      <c r="E22" s="32" t="s">
        <v>18</v>
      </c>
      <c r="F22" s="33" t="s">
        <v>27</v>
      </c>
      <c r="G22" s="34">
        <v>350</v>
      </c>
      <c r="H22" s="35" t="str">
        <f t="shared" ref="H22:I27" si="1">F22</f>
        <v>บ.ปีนังเทรดดิ้งฯ</v>
      </c>
      <c r="I22" s="36">
        <f t="shared" si="1"/>
        <v>350</v>
      </c>
      <c r="J22" s="32" t="s">
        <v>20</v>
      </c>
      <c r="K22" s="38" t="s">
        <v>72</v>
      </c>
      <c r="L22" s="39">
        <v>244082</v>
      </c>
    </row>
    <row r="23" spans="1:12" x14ac:dyDescent="0.55000000000000004">
      <c r="A23" s="6">
        <v>18</v>
      </c>
      <c r="B23" s="29" t="s">
        <v>73</v>
      </c>
      <c r="C23" s="27">
        <v>62000</v>
      </c>
      <c r="D23" s="31" t="s">
        <v>17</v>
      </c>
      <c r="E23" s="32" t="s">
        <v>18</v>
      </c>
      <c r="F23" s="33" t="s">
        <v>74</v>
      </c>
      <c r="G23" s="34">
        <v>62000</v>
      </c>
      <c r="H23" s="35" t="str">
        <f t="shared" si="1"/>
        <v>ร้านสหมิตรกระจก</v>
      </c>
      <c r="I23" s="36">
        <f t="shared" si="1"/>
        <v>62000</v>
      </c>
      <c r="J23" s="32" t="s">
        <v>20</v>
      </c>
      <c r="K23" s="38" t="s">
        <v>75</v>
      </c>
      <c r="L23" s="39">
        <v>244097</v>
      </c>
    </row>
    <row r="24" spans="1:12" x14ac:dyDescent="0.55000000000000004">
      <c r="A24" s="5" t="s">
        <v>76</v>
      </c>
      <c r="B24" s="29" t="s">
        <v>77</v>
      </c>
      <c r="C24" s="27">
        <v>1240</v>
      </c>
      <c r="D24" s="31" t="s">
        <v>17</v>
      </c>
      <c r="E24" s="32" t="s">
        <v>18</v>
      </c>
      <c r="F24" s="33" t="s">
        <v>78</v>
      </c>
      <c r="G24" s="34">
        <v>1240</v>
      </c>
      <c r="H24" s="35" t="str">
        <f t="shared" si="1"/>
        <v>บ.ก.จักรวาล 2003</v>
      </c>
      <c r="I24" s="36">
        <f t="shared" si="1"/>
        <v>1240</v>
      </c>
      <c r="J24" s="32" t="s">
        <v>20</v>
      </c>
      <c r="K24" s="38" t="s">
        <v>79</v>
      </c>
      <c r="L24" s="39">
        <v>244097</v>
      </c>
    </row>
    <row r="25" spans="1:12" x14ac:dyDescent="0.55000000000000004">
      <c r="A25" s="6">
        <v>20</v>
      </c>
      <c r="B25" s="26" t="s">
        <v>80</v>
      </c>
      <c r="C25" s="27">
        <v>2500</v>
      </c>
      <c r="D25" s="31" t="s">
        <v>17</v>
      </c>
      <c r="E25" s="32" t="s">
        <v>18</v>
      </c>
      <c r="F25" s="33" t="s">
        <v>62</v>
      </c>
      <c r="G25" s="34">
        <v>2500</v>
      </c>
      <c r="H25" s="35" t="str">
        <f t="shared" si="1"/>
        <v>บ.โอเค-สตูดิโอ ฯ</v>
      </c>
      <c r="I25" s="36">
        <f t="shared" si="1"/>
        <v>2500</v>
      </c>
      <c r="J25" s="32" t="s">
        <v>20</v>
      </c>
      <c r="K25" s="38" t="s">
        <v>81</v>
      </c>
      <c r="L25" s="39">
        <v>244097</v>
      </c>
    </row>
    <row r="26" spans="1:12" x14ac:dyDescent="0.55000000000000004">
      <c r="A26" s="5" t="s">
        <v>82</v>
      </c>
      <c r="B26" s="26" t="s">
        <v>83</v>
      </c>
      <c r="C26" s="27">
        <v>3000</v>
      </c>
      <c r="D26" s="31" t="s">
        <v>17</v>
      </c>
      <c r="E26" s="32" t="s">
        <v>18</v>
      </c>
      <c r="F26" s="33" t="s">
        <v>84</v>
      </c>
      <c r="G26" s="34">
        <v>3000</v>
      </c>
      <c r="H26" s="35" t="str">
        <f t="shared" si="1"/>
        <v>ร้านบ้านปุ๊ ดอกไม้</v>
      </c>
      <c r="I26" s="36">
        <f t="shared" si="1"/>
        <v>3000</v>
      </c>
      <c r="J26" s="32" t="s">
        <v>20</v>
      </c>
      <c r="K26" s="38" t="s">
        <v>85</v>
      </c>
      <c r="L26" s="39">
        <v>244097</v>
      </c>
    </row>
    <row r="27" spans="1:12" x14ac:dyDescent="0.55000000000000004">
      <c r="A27" s="6">
        <v>22</v>
      </c>
      <c r="B27" s="29" t="s">
        <v>26</v>
      </c>
      <c r="C27" s="27">
        <v>1796</v>
      </c>
      <c r="D27" s="31" t="s">
        <v>17</v>
      </c>
      <c r="E27" s="32" t="s">
        <v>18</v>
      </c>
      <c r="F27" s="33" t="s">
        <v>27</v>
      </c>
      <c r="G27" s="34">
        <v>1796</v>
      </c>
      <c r="H27" s="35" t="str">
        <f t="shared" si="1"/>
        <v>บ.ปีนังเทรดดิ้งฯ</v>
      </c>
      <c r="I27" s="36">
        <f t="shared" si="1"/>
        <v>1796</v>
      </c>
      <c r="J27" s="32" t="s">
        <v>20</v>
      </c>
      <c r="K27" s="38" t="s">
        <v>86</v>
      </c>
      <c r="L27" s="39">
        <v>244097</v>
      </c>
    </row>
    <row r="28" spans="1:12" x14ac:dyDescent="0.55000000000000004">
      <c r="A28" s="7">
        <v>23</v>
      </c>
      <c r="B28" s="26" t="s">
        <v>87</v>
      </c>
      <c r="C28" s="27">
        <v>4574.25</v>
      </c>
      <c r="D28" s="31" t="s">
        <v>17</v>
      </c>
      <c r="E28" s="32" t="s">
        <v>18</v>
      </c>
      <c r="F28" s="33" t="s">
        <v>43</v>
      </c>
      <c r="G28" s="34">
        <v>4574.25</v>
      </c>
      <c r="H28" s="35" t="str">
        <f t="shared" ref="H28:I43" si="2">F28</f>
        <v>บ.พิธานพาณิชย์</v>
      </c>
      <c r="I28" s="36">
        <f t="shared" si="2"/>
        <v>4574.25</v>
      </c>
      <c r="J28" s="32" t="s">
        <v>20</v>
      </c>
      <c r="K28" s="38" t="s">
        <v>88</v>
      </c>
      <c r="L28" s="39">
        <v>244097</v>
      </c>
    </row>
    <row r="29" spans="1:12" x14ac:dyDescent="0.55000000000000004">
      <c r="A29" s="5" t="s">
        <v>89</v>
      </c>
      <c r="B29" s="26" t="s">
        <v>90</v>
      </c>
      <c r="C29" s="27">
        <v>3000</v>
      </c>
      <c r="D29" s="31" t="s">
        <v>17</v>
      </c>
      <c r="E29" s="32" t="s">
        <v>18</v>
      </c>
      <c r="F29" s="33" t="s">
        <v>91</v>
      </c>
      <c r="G29" s="34">
        <v>3000</v>
      </c>
      <c r="H29" s="35" t="str">
        <f t="shared" si="2"/>
        <v>บ.บีแอนด์บี ออโต้ไทร์</v>
      </c>
      <c r="I29" s="36">
        <f t="shared" si="2"/>
        <v>3000</v>
      </c>
      <c r="J29" s="32" t="s">
        <v>20</v>
      </c>
      <c r="K29" s="38" t="s">
        <v>92</v>
      </c>
      <c r="L29" s="39">
        <v>244097</v>
      </c>
    </row>
    <row r="30" spans="1:12" x14ac:dyDescent="0.55000000000000004">
      <c r="A30" s="6">
        <v>25</v>
      </c>
      <c r="B30" s="26" t="s">
        <v>93</v>
      </c>
      <c r="C30" s="27">
        <v>9000</v>
      </c>
      <c r="D30" s="31" t="s">
        <v>17</v>
      </c>
      <c r="E30" s="32" t="s">
        <v>18</v>
      </c>
      <c r="F30" s="33" t="s">
        <v>94</v>
      </c>
      <c r="G30" s="34">
        <v>9000</v>
      </c>
      <c r="H30" s="35" t="str">
        <f t="shared" si="2"/>
        <v>U2T SHOP</v>
      </c>
      <c r="I30" s="36">
        <f t="shared" si="2"/>
        <v>9000</v>
      </c>
      <c r="J30" s="32" t="s">
        <v>20</v>
      </c>
      <c r="K30" s="38" t="s">
        <v>95</v>
      </c>
      <c r="L30" s="39">
        <v>244097</v>
      </c>
    </row>
    <row r="31" spans="1:12" x14ac:dyDescent="0.55000000000000004">
      <c r="A31" s="5" t="s">
        <v>96</v>
      </c>
      <c r="B31" s="26" t="s">
        <v>26</v>
      </c>
      <c r="C31" s="27">
        <v>13179</v>
      </c>
      <c r="D31" s="31" t="s">
        <v>17</v>
      </c>
      <c r="E31" s="32" t="s">
        <v>18</v>
      </c>
      <c r="F31" s="33" t="s">
        <v>97</v>
      </c>
      <c r="G31" s="34">
        <v>13179</v>
      </c>
      <c r="H31" s="35" t="str">
        <f t="shared" si="2"/>
        <v>ร้านนราก๊อปปี้+ปีนังฯ</v>
      </c>
      <c r="I31" s="36">
        <f t="shared" si="2"/>
        <v>13179</v>
      </c>
      <c r="J31" s="32" t="s">
        <v>20</v>
      </c>
      <c r="K31" s="38" t="s">
        <v>98</v>
      </c>
      <c r="L31" s="39">
        <v>244097</v>
      </c>
    </row>
    <row r="32" spans="1:12" x14ac:dyDescent="0.55000000000000004">
      <c r="A32" s="6">
        <v>27</v>
      </c>
      <c r="B32" s="26" t="s">
        <v>93</v>
      </c>
      <c r="C32" s="27">
        <v>49980</v>
      </c>
      <c r="D32" s="31" t="s">
        <v>17</v>
      </c>
      <c r="E32" s="32" t="s">
        <v>18</v>
      </c>
      <c r="F32" s="33" t="s">
        <v>99</v>
      </c>
      <c r="G32" s="34">
        <v>49980</v>
      </c>
      <c r="H32" s="35" t="str">
        <f t="shared" si="2"/>
        <v>ร้านเพชร คลีนเนอร์</v>
      </c>
      <c r="I32" s="36">
        <f t="shared" si="2"/>
        <v>49980</v>
      </c>
      <c r="J32" s="32" t="s">
        <v>20</v>
      </c>
      <c r="K32" s="38" t="s">
        <v>100</v>
      </c>
      <c r="L32" s="39">
        <v>244098</v>
      </c>
    </row>
    <row r="33" spans="1:12" x14ac:dyDescent="0.55000000000000004">
      <c r="A33" s="5" t="s">
        <v>101</v>
      </c>
      <c r="B33" s="28" t="s">
        <v>102</v>
      </c>
      <c r="C33" s="27">
        <v>49990</v>
      </c>
      <c r="D33" s="31" t="s">
        <v>17</v>
      </c>
      <c r="E33" s="32" t="s">
        <v>18</v>
      </c>
      <c r="F33" s="33" t="s">
        <v>103</v>
      </c>
      <c r="G33" s="34">
        <v>49990</v>
      </c>
      <c r="H33" s="35" t="str">
        <f t="shared" si="2"/>
        <v>ร้าน ทองไทย</v>
      </c>
      <c r="I33" s="36">
        <f t="shared" si="2"/>
        <v>49990</v>
      </c>
      <c r="J33" s="32" t="s">
        <v>20</v>
      </c>
      <c r="K33" s="38" t="s">
        <v>104</v>
      </c>
      <c r="L33" s="39">
        <v>244104</v>
      </c>
    </row>
    <row r="34" spans="1:12" x14ac:dyDescent="0.55000000000000004">
      <c r="A34" s="6">
        <v>29</v>
      </c>
      <c r="B34" s="28" t="s">
        <v>102</v>
      </c>
      <c r="C34" s="27">
        <v>17372</v>
      </c>
      <c r="D34" s="31" t="s">
        <v>17</v>
      </c>
      <c r="E34" s="32" t="s">
        <v>18</v>
      </c>
      <c r="F34" s="33" t="s">
        <v>105</v>
      </c>
      <c r="G34" s="34">
        <v>17372</v>
      </c>
      <c r="H34" s="35" t="str">
        <f t="shared" si="2"/>
        <v>หสม.รัตนภัณฑ์+ทองไทย</v>
      </c>
      <c r="I34" s="36">
        <f t="shared" si="2"/>
        <v>17372</v>
      </c>
      <c r="J34" s="32" t="s">
        <v>20</v>
      </c>
      <c r="K34" s="38" t="s">
        <v>106</v>
      </c>
      <c r="L34" s="39">
        <v>244104</v>
      </c>
    </row>
    <row r="35" spans="1:12" x14ac:dyDescent="0.55000000000000004">
      <c r="A35" s="5" t="s">
        <v>107</v>
      </c>
      <c r="B35" s="26" t="s">
        <v>26</v>
      </c>
      <c r="C35" s="27">
        <v>12540</v>
      </c>
      <c r="D35" s="31" t="s">
        <v>17</v>
      </c>
      <c r="E35" s="32" t="s">
        <v>18</v>
      </c>
      <c r="F35" s="33" t="s">
        <v>108</v>
      </c>
      <c r="G35" s="34">
        <v>12540</v>
      </c>
      <c r="H35" s="35" t="str">
        <f t="shared" si="2"/>
        <v>ร้าน นราอิ้ง</v>
      </c>
      <c r="I35" s="36">
        <f t="shared" si="2"/>
        <v>12540</v>
      </c>
      <c r="J35" s="32" t="s">
        <v>20</v>
      </c>
      <c r="K35" s="38" t="s">
        <v>109</v>
      </c>
      <c r="L35" s="39">
        <v>244104</v>
      </c>
    </row>
    <row r="36" spans="1:12" x14ac:dyDescent="0.55000000000000004">
      <c r="A36" s="6">
        <v>31</v>
      </c>
      <c r="B36" s="28" t="s">
        <v>110</v>
      </c>
      <c r="C36" s="27">
        <v>307090</v>
      </c>
      <c r="D36" s="31" t="s">
        <v>17</v>
      </c>
      <c r="E36" s="32" t="s">
        <v>18</v>
      </c>
      <c r="F36" s="33" t="s">
        <v>111</v>
      </c>
      <c r="G36" s="34">
        <v>307090</v>
      </c>
      <c r="H36" s="35" t="str">
        <f t="shared" si="2"/>
        <v>สหกรณ์การเกษตรฯ</v>
      </c>
      <c r="I36" s="36">
        <f t="shared" si="2"/>
        <v>307090</v>
      </c>
      <c r="J36" s="32" t="s">
        <v>20</v>
      </c>
      <c r="K36" s="38" t="s">
        <v>112</v>
      </c>
      <c r="L36" s="39">
        <v>244104</v>
      </c>
    </row>
    <row r="37" spans="1:12" x14ac:dyDescent="0.55000000000000004">
      <c r="A37" s="5" t="s">
        <v>113</v>
      </c>
      <c r="B37" s="26" t="s">
        <v>114</v>
      </c>
      <c r="C37" s="27">
        <v>2675</v>
      </c>
      <c r="D37" s="31" t="s">
        <v>17</v>
      </c>
      <c r="E37" s="32" t="s">
        <v>18</v>
      </c>
      <c r="F37" s="33" t="s">
        <v>50</v>
      </c>
      <c r="G37" s="34">
        <v>2675</v>
      </c>
      <c r="H37" s="35" t="str">
        <f t="shared" si="2"/>
        <v>เอส.พี.ไฮดรอลิค</v>
      </c>
      <c r="I37" s="36">
        <f t="shared" si="2"/>
        <v>2675</v>
      </c>
      <c r="J37" s="32" t="s">
        <v>20</v>
      </c>
      <c r="K37" s="38" t="s">
        <v>115</v>
      </c>
      <c r="L37" s="39">
        <v>244104</v>
      </c>
    </row>
    <row r="38" spans="1:12" x14ac:dyDescent="0.55000000000000004">
      <c r="A38" s="6">
        <v>33</v>
      </c>
      <c r="B38" s="28" t="s">
        <v>102</v>
      </c>
      <c r="C38" s="27">
        <v>1870</v>
      </c>
      <c r="D38" s="31" t="s">
        <v>17</v>
      </c>
      <c r="E38" s="32" t="s">
        <v>18</v>
      </c>
      <c r="F38" s="33" t="s">
        <v>116</v>
      </c>
      <c r="G38" s="34">
        <v>1870</v>
      </c>
      <c r="H38" s="35" t="str">
        <f t="shared" si="2"/>
        <v>ร้าน นราอิ้งค์</v>
      </c>
      <c r="I38" s="36">
        <f t="shared" si="2"/>
        <v>1870</v>
      </c>
      <c r="J38" s="32" t="s">
        <v>20</v>
      </c>
      <c r="K38" s="38" t="s">
        <v>117</v>
      </c>
      <c r="L38" s="39">
        <v>244104</v>
      </c>
    </row>
    <row r="39" spans="1:12" x14ac:dyDescent="0.55000000000000004">
      <c r="A39" s="5" t="s">
        <v>118</v>
      </c>
      <c r="B39" s="29" t="s">
        <v>119</v>
      </c>
      <c r="C39" s="27">
        <v>1000</v>
      </c>
      <c r="D39" s="31" t="s">
        <v>17</v>
      </c>
      <c r="E39" s="32" t="s">
        <v>18</v>
      </c>
      <c r="F39" s="33" t="s">
        <v>120</v>
      </c>
      <c r="G39" s="34">
        <v>1000</v>
      </c>
      <c r="H39" s="35" t="str">
        <f t="shared" si="2"/>
        <v>คุณดี นราของฝาก</v>
      </c>
      <c r="I39" s="36">
        <f t="shared" si="2"/>
        <v>1000</v>
      </c>
      <c r="J39" s="32" t="s">
        <v>20</v>
      </c>
      <c r="K39" s="38" t="s">
        <v>121</v>
      </c>
      <c r="L39" s="39">
        <v>244104</v>
      </c>
    </row>
    <row r="40" spans="1:12" x14ac:dyDescent="0.55000000000000004">
      <c r="A40" s="6">
        <v>35</v>
      </c>
      <c r="B40" s="29" t="s">
        <v>122</v>
      </c>
      <c r="C40" s="27">
        <v>6000</v>
      </c>
      <c r="D40" s="31" t="s">
        <v>17</v>
      </c>
      <c r="E40" s="32" t="s">
        <v>18</v>
      </c>
      <c r="F40" s="33" t="s">
        <v>123</v>
      </c>
      <c r="G40" s="34">
        <v>6000</v>
      </c>
      <c r="H40" s="35" t="str">
        <f t="shared" si="2"/>
        <v>ร้าน บ้านปุ๊ ดอกไม้</v>
      </c>
      <c r="I40" s="36">
        <f t="shared" si="2"/>
        <v>6000</v>
      </c>
      <c r="J40" s="32" t="s">
        <v>20</v>
      </c>
      <c r="K40" s="38" t="s">
        <v>124</v>
      </c>
      <c r="L40" s="39">
        <v>244104</v>
      </c>
    </row>
    <row r="41" spans="1:12" x14ac:dyDescent="0.55000000000000004">
      <c r="A41" s="5" t="s">
        <v>125</v>
      </c>
      <c r="B41" s="28" t="s">
        <v>83</v>
      </c>
      <c r="C41" s="27">
        <v>1500</v>
      </c>
      <c r="D41" s="31" t="s">
        <v>17</v>
      </c>
      <c r="E41" s="32" t="s">
        <v>18</v>
      </c>
      <c r="F41" s="33" t="s">
        <v>123</v>
      </c>
      <c r="G41" s="34">
        <v>1500</v>
      </c>
      <c r="H41" s="35" t="str">
        <f t="shared" si="2"/>
        <v>ร้าน บ้านปุ๊ ดอกไม้</v>
      </c>
      <c r="I41" s="36">
        <f t="shared" si="2"/>
        <v>1500</v>
      </c>
      <c r="J41" s="32" t="s">
        <v>20</v>
      </c>
      <c r="K41" s="38" t="s">
        <v>126</v>
      </c>
      <c r="L41" s="39" t="s">
        <v>127</v>
      </c>
    </row>
    <row r="42" spans="1:12" x14ac:dyDescent="0.55000000000000004">
      <c r="A42" s="6">
        <v>37</v>
      </c>
      <c r="B42" s="28" t="s">
        <v>83</v>
      </c>
      <c r="C42" s="27">
        <v>1500</v>
      </c>
      <c r="D42" s="31" t="s">
        <v>17</v>
      </c>
      <c r="E42" s="32" t="s">
        <v>18</v>
      </c>
      <c r="F42" s="33" t="s">
        <v>123</v>
      </c>
      <c r="G42" s="34">
        <v>1500</v>
      </c>
      <c r="H42" s="35" t="str">
        <f t="shared" si="2"/>
        <v>ร้าน บ้านปุ๊ ดอกไม้</v>
      </c>
      <c r="I42" s="36">
        <f t="shared" si="2"/>
        <v>1500</v>
      </c>
      <c r="J42" s="32" t="s">
        <v>20</v>
      </c>
      <c r="K42" s="38" t="s">
        <v>128</v>
      </c>
      <c r="L42" s="39">
        <v>244104</v>
      </c>
    </row>
    <row r="43" spans="1:12" x14ac:dyDescent="0.55000000000000004">
      <c r="A43" s="5" t="s">
        <v>129</v>
      </c>
      <c r="B43" s="28" t="s">
        <v>102</v>
      </c>
      <c r="C43" s="27">
        <v>5690</v>
      </c>
      <c r="D43" s="31" t="s">
        <v>17</v>
      </c>
      <c r="E43" s="32" t="s">
        <v>18</v>
      </c>
      <c r="F43" s="33" t="s">
        <v>103</v>
      </c>
      <c r="G43" s="34">
        <v>5690</v>
      </c>
      <c r="H43" s="35" t="str">
        <f t="shared" si="2"/>
        <v>ร้าน ทองไทย</v>
      </c>
      <c r="I43" s="36">
        <f t="shared" si="2"/>
        <v>5690</v>
      </c>
      <c r="J43" s="32" t="s">
        <v>20</v>
      </c>
      <c r="K43" s="38" t="s">
        <v>130</v>
      </c>
      <c r="L43" s="39">
        <v>244106</v>
      </c>
    </row>
    <row r="44" spans="1:12" x14ac:dyDescent="0.55000000000000004">
      <c r="A44" s="6">
        <v>39</v>
      </c>
      <c r="B44" s="28" t="s">
        <v>26</v>
      </c>
      <c r="C44" s="27">
        <v>13000</v>
      </c>
      <c r="D44" s="31" t="s">
        <v>17</v>
      </c>
      <c r="E44" s="32" t="s">
        <v>18</v>
      </c>
      <c r="F44" s="33" t="s">
        <v>27</v>
      </c>
      <c r="G44" s="34">
        <v>13000</v>
      </c>
      <c r="H44" s="35" t="str">
        <f t="shared" ref="H44:I49" si="3">F44</f>
        <v>บ.ปีนังเทรดดิ้งฯ</v>
      </c>
      <c r="I44" s="36">
        <f t="shared" si="3"/>
        <v>13000</v>
      </c>
      <c r="J44" s="32" t="s">
        <v>20</v>
      </c>
      <c r="K44" s="38" t="s">
        <v>131</v>
      </c>
      <c r="L44" s="39">
        <v>244106</v>
      </c>
    </row>
    <row r="45" spans="1:12" x14ac:dyDescent="0.55000000000000004">
      <c r="A45" s="5" t="s">
        <v>132</v>
      </c>
      <c r="B45" s="28" t="s">
        <v>73</v>
      </c>
      <c r="C45" s="27">
        <v>5200</v>
      </c>
      <c r="D45" s="31" t="s">
        <v>17</v>
      </c>
      <c r="E45" s="32" t="s">
        <v>18</v>
      </c>
      <c r="F45" s="33" t="s">
        <v>133</v>
      </c>
      <c r="G45" s="34">
        <v>5200</v>
      </c>
      <c r="H45" s="35" t="str">
        <f t="shared" si="3"/>
        <v>ร้านสหมิตรกระจกฯ</v>
      </c>
      <c r="I45" s="36">
        <f t="shared" si="3"/>
        <v>5200</v>
      </c>
      <c r="J45" s="32" t="s">
        <v>20</v>
      </c>
      <c r="K45" s="38" t="s">
        <v>134</v>
      </c>
      <c r="L45" s="39">
        <v>244106</v>
      </c>
    </row>
    <row r="46" spans="1:12" x14ac:dyDescent="0.55000000000000004">
      <c r="A46" s="6">
        <v>41</v>
      </c>
      <c r="B46" s="28" t="s">
        <v>73</v>
      </c>
      <c r="C46" s="27">
        <v>8988</v>
      </c>
      <c r="D46" s="31" t="s">
        <v>17</v>
      </c>
      <c r="E46" s="32" t="s">
        <v>18</v>
      </c>
      <c r="F46" s="33" t="s">
        <v>133</v>
      </c>
      <c r="G46" s="34">
        <v>8988</v>
      </c>
      <c r="H46" s="35" t="str">
        <f t="shared" si="3"/>
        <v>ร้านสหมิตรกระจกฯ</v>
      </c>
      <c r="I46" s="36">
        <f t="shared" si="3"/>
        <v>8988</v>
      </c>
      <c r="J46" s="32" t="s">
        <v>20</v>
      </c>
      <c r="K46" s="38" t="s">
        <v>135</v>
      </c>
      <c r="L46" s="39">
        <v>244106</v>
      </c>
    </row>
    <row r="47" spans="1:12" x14ac:dyDescent="0.55000000000000004">
      <c r="A47" s="5" t="s">
        <v>136</v>
      </c>
      <c r="B47" s="28" t="s">
        <v>26</v>
      </c>
      <c r="C47" s="27">
        <v>7110</v>
      </c>
      <c r="D47" s="31" t="s">
        <v>17</v>
      </c>
      <c r="E47" s="32" t="s">
        <v>18</v>
      </c>
      <c r="F47" s="33" t="s">
        <v>137</v>
      </c>
      <c r="G47" s="34">
        <v>7110</v>
      </c>
      <c r="H47" s="35" t="str">
        <f t="shared" si="3"/>
        <v>ร้านนราก๊อปปี้ฯ</v>
      </c>
      <c r="I47" s="36">
        <f t="shared" si="3"/>
        <v>7110</v>
      </c>
      <c r="J47" s="32" t="s">
        <v>20</v>
      </c>
      <c r="K47" s="38" t="s">
        <v>138</v>
      </c>
      <c r="L47" s="39">
        <v>244106</v>
      </c>
    </row>
    <row r="48" spans="1:12" x14ac:dyDescent="0.55000000000000004">
      <c r="A48" s="6">
        <v>43</v>
      </c>
      <c r="B48" s="28" t="s">
        <v>26</v>
      </c>
      <c r="C48" s="27">
        <v>35790</v>
      </c>
      <c r="D48" s="31" t="s">
        <v>17</v>
      </c>
      <c r="E48" s="32" t="s">
        <v>18</v>
      </c>
      <c r="F48" s="33" t="s">
        <v>27</v>
      </c>
      <c r="G48" s="34">
        <v>35790</v>
      </c>
      <c r="H48" s="35" t="str">
        <f t="shared" si="3"/>
        <v>บ.ปีนังเทรดดิ้งฯ</v>
      </c>
      <c r="I48" s="36">
        <f t="shared" si="3"/>
        <v>35790</v>
      </c>
      <c r="J48" s="32" t="s">
        <v>20</v>
      </c>
      <c r="K48" s="38" t="s">
        <v>139</v>
      </c>
      <c r="L48" s="39">
        <v>244106</v>
      </c>
    </row>
    <row r="49" spans="1:12" x14ac:dyDescent="0.55000000000000004">
      <c r="A49" s="5" t="s">
        <v>140</v>
      </c>
      <c r="B49" s="28" t="s">
        <v>16</v>
      </c>
      <c r="C49" s="27">
        <v>50000</v>
      </c>
      <c r="D49" s="31" t="s">
        <v>17</v>
      </c>
      <c r="E49" s="32" t="s">
        <v>18</v>
      </c>
      <c r="F49" s="33" t="s">
        <v>19</v>
      </c>
      <c r="G49" s="34">
        <v>50000</v>
      </c>
      <c r="H49" s="35" t="str">
        <f t="shared" si="3"/>
        <v>หจก.ภัทรธรบริการ</v>
      </c>
      <c r="I49" s="36">
        <f t="shared" si="3"/>
        <v>50000</v>
      </c>
      <c r="J49" s="32" t="s">
        <v>20</v>
      </c>
      <c r="K49" s="38" t="s">
        <v>141</v>
      </c>
      <c r="L49" s="39">
        <v>244106</v>
      </c>
    </row>
    <row r="50" spans="1:12" x14ac:dyDescent="0.55000000000000004">
      <c r="A50" s="6">
        <v>45</v>
      </c>
      <c r="B50" s="29" t="s">
        <v>142</v>
      </c>
      <c r="C50" s="27">
        <v>4300</v>
      </c>
      <c r="D50" s="31" t="s">
        <v>17</v>
      </c>
      <c r="E50" s="32" t="s">
        <v>18</v>
      </c>
      <c r="F50" s="33" t="s">
        <v>137</v>
      </c>
      <c r="G50" s="34">
        <v>4300</v>
      </c>
      <c r="H50" s="35" t="str">
        <f t="shared" ref="H50:I50" si="4">F50</f>
        <v>ร้านนราก๊อปปี้ฯ</v>
      </c>
      <c r="I50" s="36">
        <f t="shared" si="4"/>
        <v>4300</v>
      </c>
      <c r="J50" s="32" t="s">
        <v>20</v>
      </c>
      <c r="K50" s="38" t="s">
        <v>143</v>
      </c>
      <c r="L50" s="39">
        <v>244106</v>
      </c>
    </row>
    <row r="51" spans="1:12" x14ac:dyDescent="0.55000000000000004">
      <c r="B51" s="30"/>
      <c r="C51" s="30"/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" right="0" top="0.196850393700787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เดือนเมษายน 68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2026-06-29T08:07:27Z</cp:lastPrinted>
  <dcterms:created xsi:type="dcterms:W3CDTF">2026-06-29T08:04:37Z</dcterms:created>
  <dcterms:modified xsi:type="dcterms:W3CDTF">2026-06-29T08:07:35Z</dcterms:modified>
</cp:coreProperties>
</file>