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"/>
    </mc:Choice>
  </mc:AlternateContent>
  <xr:revisionPtr revIDLastSave="0" documentId="8_{ECFB89A7-5499-45EC-B9D5-08CA7BCDA5CA}" xr6:coauthVersionLast="47" xr6:coauthVersionMax="47" xr10:uidLastSave="{00000000-0000-0000-0000-000000000000}"/>
  <bookViews>
    <workbookView xWindow="-120" yWindow="-120" windowWidth="29040" windowHeight="15840" xr2:uid="{9E781452-925E-4715-A6D4-578D06373C18}"/>
  </bookViews>
  <sheets>
    <sheet name="สรุป เดือนพฤศจิกา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H9" i="1"/>
  <c r="G9" i="1"/>
  <c r="I9" i="1" s="1"/>
  <c r="H8" i="1"/>
  <c r="G8" i="1"/>
  <c r="I8" i="1" s="1"/>
  <c r="I7" i="1"/>
  <c r="H7" i="1"/>
  <c r="I6" i="1"/>
  <c r="H6" i="1"/>
</calcChain>
</file>

<file path=xl/sharedStrings.xml><?xml version="1.0" encoding="utf-8"?>
<sst xmlns="http://schemas.openxmlformats.org/spreadsheetml/2006/main" count="145" uniqueCount="79">
  <si>
    <t>แบบสรุปผลการดำเนินการจัดซื้อจัดจ้างในรอบเดือน พฤศจิกายน 2567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</si>
  <si>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</si>
  <si>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</si>
  <si>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</si>
  <si>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</si>
  <si>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</si>
  <si>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</si>
  <si>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</si>
  <si>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</si>
  <si>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</si>
  <si>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</si>
  <si>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</si>
  <si>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</si>
  <si>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</si>
  <si>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</si>
  <si>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</si>
  <si>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โครงการปรับปรุงห้องฯ</t>
  </si>
  <si>
    <t>ไม่มี</t>
  </si>
  <si>
    <t>เฉพาะเจาะจง</t>
  </si>
  <si>
    <t>ร้าน ทริพเพิล ที</t>
  </si>
  <si>
    <t>คุณสมบัติตรงตามที่กำหนด</t>
  </si>
  <si>
    <t>อว 0608.01.1.2/4068</t>
  </si>
  <si>
    <t>จ้าง ทำวัสดุโฆษณาฯ</t>
  </si>
  <si>
    <t>บารอกัตโฟโต้ฯ</t>
  </si>
  <si>
    <t>อว 0608.01.1.2/3921</t>
  </si>
  <si>
    <t>3</t>
  </si>
  <si>
    <t>จ้าง ซ่อมแซมครุภัณฑ์ภัณฑ์ฯ</t>
  </si>
  <si>
    <t>ร้าน นราก๊อปปี้ฯ</t>
  </si>
  <si>
    <t>อว 0608.01.1.2/3956</t>
  </si>
  <si>
    <t>ซื้อ วัสดุก่อสร้าง</t>
  </si>
  <si>
    <t>ยะกังทรายและวัสดุ</t>
  </si>
  <si>
    <t>อว 0608.01.1.2/4074</t>
  </si>
  <si>
    <t>5</t>
  </si>
  <si>
    <t>ร้าน สหมิตรกระจกฯ</t>
  </si>
  <si>
    <t>อว 0608.01.1.2/4028</t>
  </si>
  <si>
    <t>จ้าง โครงการปรับปรุงทาสี</t>
  </si>
  <si>
    <t>หสม.รัตนภัณฑ์</t>
  </si>
  <si>
    <t>อว 0608.01.1.2/4035</t>
  </si>
  <si>
    <t>7</t>
  </si>
  <si>
    <t>ซื้อ วัสดุกีฬาและวัสดุวิทยาศาสตร์</t>
  </si>
  <si>
    <t>บ.เอช คอมพานีฯ</t>
  </si>
  <si>
    <t>อว 0608.01.1.2/4154</t>
  </si>
  <si>
    <t>หจก.นรากรอบวิทย์</t>
  </si>
  <si>
    <t>อว 0608.01.1.2/4071</t>
  </si>
  <si>
    <t>9</t>
  </si>
  <si>
    <t>จ้าง ถ่ายเอกสาร</t>
  </si>
  <si>
    <t>อว 0608.01.1.2/4079</t>
  </si>
  <si>
    <t>ซื้อ วัสดุสำนักงาน</t>
  </si>
  <si>
    <t>ทีที เทรดดิ้ง</t>
  </si>
  <si>
    <t>อว 0608.01.1.2/4022</t>
  </si>
  <si>
    <t>11</t>
  </si>
  <si>
    <t>ซื้อ วัสดุไฟฟ้า</t>
  </si>
  <si>
    <t>ร้าน ทองไทย</t>
  </si>
  <si>
    <t>อว 0608.01.1.2/4015</t>
  </si>
  <si>
    <t>บ.ก.จักรวาล</t>
  </si>
  <si>
    <t>13</t>
  </si>
  <si>
    <t>จ้าง ซ่อมบำรุงยานพาหนะฯ</t>
  </si>
  <si>
    <t>บ.พิธานพาณิชย์ฯ</t>
  </si>
  <si>
    <t>อว 0608.01.1.2/4007</t>
  </si>
  <si>
    <t>นราก๊อปปี้ฯ</t>
  </si>
  <si>
    <t>อว 0608.01.1.2/4146</t>
  </si>
  <si>
    <t>15</t>
  </si>
  <si>
    <t>ร้านบ้านปุ๊ฯ</t>
  </si>
  <si>
    <t>อว 0608.01.1.2/4188</t>
  </si>
  <si>
    <t>ซื้อ วัสดุเชื้อเพลิงและหล่อลื่น</t>
  </si>
  <si>
    <t>หจก.ภัทรธรบริการ</t>
  </si>
  <si>
    <t>ใบส่งของ 17/67/44ฯ</t>
  </si>
  <si>
    <t>17</t>
  </si>
  <si>
    <t>ช่างดลแอร์ฯ</t>
  </si>
  <si>
    <t>อว 0608.01.1.2/4234</t>
  </si>
  <si>
    <t>จ้าง ซ่อมวัสดุสำนักงาน</t>
  </si>
  <si>
    <t>อว 0608.01.1.2/4078</t>
  </si>
  <si>
    <t>19</t>
  </si>
  <si>
    <t>ซื้อ วัสดุงานบ้านงานครัว</t>
  </si>
  <si>
    <t>ร้าน บ้านปุ๊ ดอกไม้</t>
  </si>
  <si>
    <t>อว 0608.01.1.2/4200</t>
  </si>
  <si>
    <t>ซื้อ วัสดุครุภัณฑ์สำนักงาน</t>
  </si>
  <si>
    <t>ร้าน นราอิ้งค์</t>
  </si>
  <si>
    <t>อว 0608.01.1.2/4274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</si>
</sst>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  <font>
      <sz val="1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5" fontId="3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4" fontId="6" fillId="3" borderId="4" xfId="1" applyNumberFormat="1" applyFont="1" applyFill="1" applyBorder="1" applyAlignment="1">
      <alignment horizontal="center" vertical="center"/>
    </xf>
    <xf numFmtId="4" fontId="6" fillId="3" borderId="5" xfId="1" applyNumberFormat="1" applyFont="1" applyFill="1" applyBorder="1" applyAlignment="1">
      <alignment horizontal="center" vertical="center"/>
    </xf>
    <xf numFmtId="4" fontId="6" fillId="4" borderId="4" xfId="1" applyNumberFormat="1" applyFont="1" applyFill="1" applyBorder="1" applyAlignment="1">
      <alignment horizontal="center" vertical="center" wrapText="1"/>
    </xf>
    <xf numFmtId="4" fontId="6" fillId="4" borderId="5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5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right" vertical="center"/>
    </xf>
    <xf numFmtId="4" fontId="5" fillId="0" borderId="7" xfId="1" applyNumberFormat="1" applyFont="1" applyBorder="1" applyAlignment="1">
      <alignment horizontal="center" vertical="center"/>
    </xf>
    <xf numFmtId="4" fontId="6" fillId="3" borderId="8" xfId="1" applyNumberFormat="1" applyFont="1" applyFill="1" applyBorder="1" applyAlignment="1">
      <alignment horizontal="center" vertical="center"/>
    </xf>
    <xf numFmtId="4" fontId="6" fillId="3" borderId="9" xfId="1" applyNumberFormat="1" applyFont="1" applyFill="1" applyBorder="1" applyAlignment="1">
      <alignment horizontal="center" vertical="center"/>
    </xf>
    <xf numFmtId="4" fontId="6" fillId="4" borderId="8" xfId="1" applyNumberFormat="1" applyFont="1" applyFill="1" applyBorder="1" applyAlignment="1">
      <alignment horizontal="center" vertical="center" wrapText="1"/>
    </xf>
    <xf numFmtId="4" fontId="6" fillId="4" borderId="9" xfId="1" applyNumberFormat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/>
    </xf>
    <xf numFmtId="0" fontId="7" fillId="2" borderId="6" xfId="1" applyFont="1" applyFill="1" applyBorder="1" applyAlignment="1">
      <alignment horizontal="left" vertical="top"/>
    </xf>
    <xf numFmtId="4" fontId="7" fillId="2" borderId="6" xfId="1" applyNumberFormat="1" applyFont="1" applyFill="1" applyBorder="1" applyAlignment="1">
      <alignment horizontal="right" vertical="top"/>
    </xf>
    <xf numFmtId="4" fontId="5" fillId="0" borderId="6" xfId="1" applyNumberFormat="1" applyFont="1" applyBorder="1" applyAlignment="1">
      <alignment horizontal="right" vertical="top"/>
    </xf>
    <xf numFmtId="49" fontId="5" fillId="0" borderId="6" xfId="1" applyNumberFormat="1" applyFont="1" applyBorder="1" applyAlignment="1">
      <alignment horizontal="center" vertical="top"/>
    </xf>
    <xf numFmtId="49" fontId="7" fillId="3" borderId="6" xfId="1" applyNumberFormat="1" applyFont="1" applyFill="1" applyBorder="1" applyAlignment="1">
      <alignment horizontal="center" vertical="top"/>
    </xf>
    <xf numFmtId="4" fontId="7" fillId="3" borderId="6" xfId="1" applyNumberFormat="1" applyFont="1" applyFill="1" applyBorder="1" applyAlignment="1">
      <alignment horizontal="right" vertical="top"/>
    </xf>
    <xf numFmtId="4" fontId="7" fillId="4" borderId="6" xfId="1" applyNumberFormat="1" applyFont="1" applyFill="1" applyBorder="1" applyAlignment="1">
      <alignment horizontal="center" vertical="top"/>
    </xf>
    <xf numFmtId="4" fontId="7" fillId="4" borderId="6" xfId="1" applyNumberFormat="1" applyFont="1" applyFill="1" applyBorder="1" applyAlignment="1">
      <alignment horizontal="right" vertical="top"/>
    </xf>
    <xf numFmtId="49" fontId="7" fillId="5" borderId="6" xfId="1" applyNumberFormat="1" applyFont="1" applyFill="1" applyBorder="1" applyAlignment="1">
      <alignment horizontal="center"/>
    </xf>
    <xf numFmtId="14" fontId="8" fillId="5" borderId="6" xfId="0" applyNumberFormat="1" applyFont="1" applyFill="1" applyBorder="1" applyAlignment="1">
      <alignment horizontal="center"/>
    </xf>
    <xf numFmtId="0" fontId="3" fillId="0" borderId="6" xfId="1" applyFont="1" applyBorder="1" applyAlignment="1">
      <alignment horizontal="center"/>
    </xf>
    <xf numFmtId="49" fontId="7" fillId="2" borderId="6" xfId="1" applyNumberFormat="1" applyFont="1" applyFill="1" applyBorder="1" applyAlignment="1">
      <alignment horizontal="left"/>
    </xf>
    <xf numFmtId="0" fontId="7" fillId="2" borderId="6" xfId="1" applyFont="1" applyFill="1" applyBorder="1" applyAlignment="1">
      <alignment vertical="top"/>
    </xf>
    <xf numFmtId="0" fontId="8" fillId="3" borderId="6" xfId="0" applyFont="1" applyFill="1" applyBorder="1" applyAlignment="1">
      <alignment horizontal="center"/>
    </xf>
    <xf numFmtId="49" fontId="9" fillId="0" borderId="6" xfId="1" applyNumberFormat="1" applyFont="1" applyBorder="1" applyAlignment="1">
      <alignment horizontal="center" vertical="top"/>
    </xf>
  </cellXfs>
  <cellStyles count="2">
    <cellStyle name="Normal 2" xfId="1" xr:uid="{9ACA2A87-F238-4BD7-A7CB-11C4F2F280C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BA6A-0FE2-4A43-864A-F398CEBECC89}">
  <dimension ref="A1:M25"/>
  <sheetViews>
    <sheetView tabSelected="1" workbookViewId="0">
      <selection activeCell="Q16" sqref="Q16"/>
    </sheetView>
  </sheetViews>
  <sheetFormatPr defaultColWidth="13.375" defaultRowHeight="24" x14ac:dyDescent="0.55000000000000004"/>
  <cols>
    <col min="1" max="1" width="4.125" style="3" customWidth="1"/>
    <col min="2" max="2" width="15.375" style="3" customWidth="1"/>
    <col min="3" max="3" width="10" style="3" customWidth="1"/>
    <col min="4" max="4" width="5.875" style="3" customWidth="1"/>
    <col min="5" max="5" width="9.25" style="3" customWidth="1"/>
    <col min="6" max="7" width="13.375" style="3"/>
    <col min="8" max="8" width="15.5" style="3" customWidth="1"/>
    <col min="9" max="9" width="10.75" style="3" customWidth="1"/>
    <col min="10" max="11" width="13.375" style="3"/>
    <col min="12" max="12" width="12.25" style="3" customWidth="1"/>
    <col min="13" max="13" width="13.375" style="2"/>
    <col min="14" max="16384" width="13.375" style="3"/>
  </cols>
  <sheetData>
    <row r="1" spans="1:12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55000000000000004">
      <c r="A4" s="5" t="s">
        <v>2</v>
      </c>
      <c r="B4" s="6" t="s">
        <v>3</v>
      </c>
      <c r="C4" s="7" t="s">
        <v>4</v>
      </c>
      <c r="D4" s="8" t="s">
        <v>5</v>
      </c>
      <c r="E4" s="5" t="s">
        <v>6</v>
      </c>
      <c r="F4" s="9" t="s">
        <v>7</v>
      </c>
      <c r="G4" s="10"/>
      <c r="H4" s="11" t="s">
        <v>8</v>
      </c>
      <c r="I4" s="12"/>
      <c r="J4" s="13" t="s">
        <v>9</v>
      </c>
      <c r="K4" s="14" t="s">
        <v>10</v>
      </c>
      <c r="L4" s="14"/>
    </row>
    <row r="5" spans="1:12" x14ac:dyDescent="0.55000000000000004">
      <c r="A5" s="15"/>
      <c r="B5" s="16"/>
      <c r="C5" s="17" t="s">
        <v>11</v>
      </c>
      <c r="D5" s="18" t="s">
        <v>12</v>
      </c>
      <c r="E5" s="15"/>
      <c r="F5" s="19"/>
      <c r="G5" s="20"/>
      <c r="H5" s="21"/>
      <c r="I5" s="22"/>
      <c r="J5" s="23" t="s">
        <v>13</v>
      </c>
      <c r="K5" s="14" t="s">
        <v>14</v>
      </c>
      <c r="L5" s="14"/>
    </row>
    <row r="6" spans="1:12" x14ac:dyDescent="0.55000000000000004">
      <c r="A6" s="24" t="s">
        <v>15</v>
      </c>
      <c r="B6" s="25" t="s">
        <v>16</v>
      </c>
      <c r="C6" s="26">
        <v>45500</v>
      </c>
      <c r="D6" s="27" t="s">
        <v>17</v>
      </c>
      <c r="E6" s="28" t="s">
        <v>18</v>
      </c>
      <c r="F6" s="29" t="s">
        <v>19</v>
      </c>
      <c r="G6" s="30">
        <v>45500</v>
      </c>
      <c r="H6" s="31" t="str">
        <f>F6</f>
        <v>ร้าน ทริพเพิล ที</v>
      </c>
      <c r="I6" s="32">
        <f t="shared" ref="H6:I25" si="0">G6</f>
        <v>45500</v>
      </c>
      <c r="J6" s="39" t="s">
        <v>20</v>
      </c>
      <c r="K6" s="33" t="s">
        <v>21</v>
      </c>
      <c r="L6" s="34">
        <v>243935</v>
      </c>
    </row>
    <row r="7" spans="1:12" x14ac:dyDescent="0.55000000000000004">
      <c r="A7" s="35">
        <v>2</v>
      </c>
      <c r="B7" s="25" t="s">
        <v>22</v>
      </c>
      <c r="C7" s="26">
        <v>1143</v>
      </c>
      <c r="D7" s="27" t="s">
        <v>17</v>
      </c>
      <c r="E7" s="28" t="s">
        <v>18</v>
      </c>
      <c r="F7" s="29" t="s">
        <v>23</v>
      </c>
      <c r="G7" s="30">
        <v>1143</v>
      </c>
      <c r="H7" s="31" t="str">
        <f t="shared" si="0"/>
        <v>บารอกัตโฟโต้ฯ</v>
      </c>
      <c r="I7" s="32">
        <f t="shared" si="0"/>
        <v>1143</v>
      </c>
      <c r="J7" s="39" t="s">
        <v>20</v>
      </c>
      <c r="K7" s="33" t="s">
        <v>24</v>
      </c>
      <c r="L7" s="34">
        <v>243935</v>
      </c>
    </row>
    <row r="8" spans="1:12" x14ac:dyDescent="0.55000000000000004">
      <c r="A8" s="24" t="s">
        <v>25</v>
      </c>
      <c r="B8" s="25" t="s">
        <v>26</v>
      </c>
      <c r="C8" s="26">
        <v>10100</v>
      </c>
      <c r="D8" s="27" t="s">
        <v>17</v>
      </c>
      <c r="E8" s="28" t="s">
        <v>18</v>
      </c>
      <c r="F8" s="29" t="s">
        <v>27</v>
      </c>
      <c r="G8" s="30">
        <f>C8</f>
        <v>10100</v>
      </c>
      <c r="H8" s="31" t="str">
        <f t="shared" si="0"/>
        <v>ร้าน นราก๊อปปี้ฯ</v>
      </c>
      <c r="I8" s="32">
        <f t="shared" si="0"/>
        <v>10100</v>
      </c>
      <c r="J8" s="39" t="s">
        <v>20</v>
      </c>
      <c r="K8" s="33" t="s">
        <v>28</v>
      </c>
      <c r="L8" s="34">
        <v>243935</v>
      </c>
    </row>
    <row r="9" spans="1:12" x14ac:dyDescent="0.55000000000000004">
      <c r="A9" s="35">
        <v>4</v>
      </c>
      <c r="B9" s="25" t="s">
        <v>29</v>
      </c>
      <c r="C9" s="26">
        <v>11440</v>
      </c>
      <c r="D9" s="27" t="s">
        <v>17</v>
      </c>
      <c r="E9" s="28" t="s">
        <v>18</v>
      </c>
      <c r="F9" s="29" t="s">
        <v>30</v>
      </c>
      <c r="G9" s="30">
        <f>C9</f>
        <v>11440</v>
      </c>
      <c r="H9" s="31" t="str">
        <f t="shared" si="0"/>
        <v>ยะกังทรายและวัสดุ</v>
      </c>
      <c r="I9" s="32">
        <f t="shared" si="0"/>
        <v>11440</v>
      </c>
      <c r="J9" s="39" t="s">
        <v>20</v>
      </c>
      <c r="K9" s="33" t="s">
        <v>31</v>
      </c>
      <c r="L9" s="34">
        <v>243935</v>
      </c>
    </row>
    <row r="10" spans="1:12" x14ac:dyDescent="0.55000000000000004">
      <c r="A10" s="24" t="s">
        <v>32</v>
      </c>
      <c r="B10" s="25" t="s">
        <v>26</v>
      </c>
      <c r="C10" s="26">
        <v>14950</v>
      </c>
      <c r="D10" s="27" t="s">
        <v>17</v>
      </c>
      <c r="E10" s="28" t="s">
        <v>18</v>
      </c>
      <c r="F10" s="29" t="s">
        <v>33</v>
      </c>
      <c r="G10" s="30">
        <v>11950</v>
      </c>
      <c r="H10" s="31" t="str">
        <f t="shared" si="0"/>
        <v>ร้าน สหมิตรกระจกฯ</v>
      </c>
      <c r="I10" s="32">
        <f t="shared" si="0"/>
        <v>11950</v>
      </c>
      <c r="J10" s="39" t="s">
        <v>20</v>
      </c>
      <c r="K10" s="33" t="s">
        <v>34</v>
      </c>
      <c r="L10" s="34">
        <v>243935</v>
      </c>
    </row>
    <row r="11" spans="1:12" x14ac:dyDescent="0.55000000000000004">
      <c r="A11" s="35">
        <v>6</v>
      </c>
      <c r="B11" s="36" t="s">
        <v>35</v>
      </c>
      <c r="C11" s="26">
        <v>156500</v>
      </c>
      <c r="D11" s="27" t="s">
        <v>17</v>
      </c>
      <c r="E11" s="28" t="s">
        <v>18</v>
      </c>
      <c r="F11" s="29" t="s">
        <v>36</v>
      </c>
      <c r="G11" s="30">
        <v>156500</v>
      </c>
      <c r="H11" s="31" t="str">
        <f t="shared" si="0"/>
        <v>หสม.รัตนภัณฑ์</v>
      </c>
      <c r="I11" s="32">
        <f t="shared" si="0"/>
        <v>156500</v>
      </c>
      <c r="J11" s="39" t="s">
        <v>20</v>
      </c>
      <c r="K11" s="33" t="s">
        <v>37</v>
      </c>
      <c r="L11" s="34">
        <v>243935</v>
      </c>
    </row>
    <row r="12" spans="1:12" x14ac:dyDescent="0.55000000000000004">
      <c r="A12" s="24" t="s">
        <v>38</v>
      </c>
      <c r="B12" s="36" t="s">
        <v>39</v>
      </c>
      <c r="C12" s="26">
        <v>9290</v>
      </c>
      <c r="D12" s="27" t="s">
        <v>17</v>
      </c>
      <c r="E12" s="28" t="s">
        <v>18</v>
      </c>
      <c r="F12" s="29" t="s">
        <v>40</v>
      </c>
      <c r="G12" s="30">
        <v>9290</v>
      </c>
      <c r="H12" s="31" t="str">
        <f t="shared" si="0"/>
        <v>บ.เอช คอมพานีฯ</v>
      </c>
      <c r="I12" s="32">
        <f t="shared" si="0"/>
        <v>9290</v>
      </c>
      <c r="J12" s="39" t="s">
        <v>20</v>
      </c>
      <c r="K12" s="33" t="s">
        <v>41</v>
      </c>
      <c r="L12" s="34">
        <v>243935</v>
      </c>
    </row>
    <row r="13" spans="1:12" x14ac:dyDescent="0.55000000000000004">
      <c r="A13" s="35">
        <v>8</v>
      </c>
      <c r="B13" s="37" t="s">
        <v>16</v>
      </c>
      <c r="C13" s="26">
        <v>32956</v>
      </c>
      <c r="D13" s="27" t="s">
        <v>17</v>
      </c>
      <c r="E13" s="28" t="s">
        <v>18</v>
      </c>
      <c r="F13" s="29" t="s">
        <v>42</v>
      </c>
      <c r="G13" s="30">
        <v>32956</v>
      </c>
      <c r="H13" s="31" t="str">
        <f t="shared" si="0"/>
        <v>หจก.นรากรอบวิทย์</v>
      </c>
      <c r="I13" s="32">
        <f t="shared" si="0"/>
        <v>32956</v>
      </c>
      <c r="J13" s="39" t="s">
        <v>20</v>
      </c>
      <c r="K13" s="33" t="s">
        <v>43</v>
      </c>
      <c r="L13" s="34">
        <v>243935</v>
      </c>
    </row>
    <row r="14" spans="1:12" x14ac:dyDescent="0.55000000000000004">
      <c r="A14" s="24" t="s">
        <v>44</v>
      </c>
      <c r="B14" s="25" t="s">
        <v>45</v>
      </c>
      <c r="C14" s="26">
        <v>5800</v>
      </c>
      <c r="D14" s="27" t="s">
        <v>17</v>
      </c>
      <c r="E14" s="28" t="s">
        <v>18</v>
      </c>
      <c r="F14" s="29" t="s">
        <v>23</v>
      </c>
      <c r="G14" s="30">
        <v>5800</v>
      </c>
      <c r="H14" s="31" t="str">
        <f t="shared" si="0"/>
        <v>บารอกัตโฟโต้ฯ</v>
      </c>
      <c r="I14" s="32">
        <f t="shared" si="0"/>
        <v>5800</v>
      </c>
      <c r="J14" s="39" t="s">
        <v>20</v>
      </c>
      <c r="K14" s="33" t="s">
        <v>46</v>
      </c>
      <c r="L14" s="34">
        <v>243935</v>
      </c>
    </row>
    <row r="15" spans="1:12" x14ac:dyDescent="0.55000000000000004">
      <c r="A15" s="35">
        <v>10</v>
      </c>
      <c r="B15" s="25" t="s">
        <v>47</v>
      </c>
      <c r="C15" s="26">
        <v>28860</v>
      </c>
      <c r="D15" s="27" t="s">
        <v>17</v>
      </c>
      <c r="E15" s="28" t="s">
        <v>18</v>
      </c>
      <c r="F15" s="29" t="s">
        <v>48</v>
      </c>
      <c r="G15" s="30">
        <v>28860</v>
      </c>
      <c r="H15" s="31" t="str">
        <f t="shared" si="0"/>
        <v>ทีที เทรดดิ้ง</v>
      </c>
      <c r="I15" s="32">
        <f t="shared" si="0"/>
        <v>28860</v>
      </c>
      <c r="J15" s="39" t="s">
        <v>20</v>
      </c>
      <c r="K15" s="33" t="s">
        <v>49</v>
      </c>
      <c r="L15" s="34">
        <v>243935</v>
      </c>
    </row>
    <row r="16" spans="1:12" x14ac:dyDescent="0.55000000000000004">
      <c r="A16" s="24" t="s">
        <v>50</v>
      </c>
      <c r="B16" s="25" t="s">
        <v>51</v>
      </c>
      <c r="C16" s="26">
        <v>94020</v>
      </c>
      <c r="D16" s="27" t="s">
        <v>17</v>
      </c>
      <c r="E16" s="28" t="s">
        <v>18</v>
      </c>
      <c r="F16" s="29" t="s">
        <v>52</v>
      </c>
      <c r="G16" s="30">
        <v>94020</v>
      </c>
      <c r="H16" s="31" t="str">
        <f t="shared" si="0"/>
        <v>ร้าน ทองไทย</v>
      </c>
      <c r="I16" s="32">
        <f t="shared" si="0"/>
        <v>94020</v>
      </c>
      <c r="J16" s="39" t="s">
        <v>20</v>
      </c>
      <c r="K16" s="33" t="s">
        <v>53</v>
      </c>
      <c r="L16" s="34">
        <v>243935</v>
      </c>
    </row>
    <row r="17" spans="1:12" x14ac:dyDescent="0.55000000000000004">
      <c r="A17" s="35">
        <v>12</v>
      </c>
      <c r="B17" s="25" t="s">
        <v>47</v>
      </c>
      <c r="C17" s="26">
        <v>33900</v>
      </c>
      <c r="D17" s="27" t="s">
        <v>17</v>
      </c>
      <c r="E17" s="28" t="s">
        <v>18</v>
      </c>
      <c r="F17" s="29" t="s">
        <v>54</v>
      </c>
      <c r="G17" s="30">
        <v>33900</v>
      </c>
      <c r="H17" s="31" t="str">
        <f t="shared" si="0"/>
        <v>บ.ก.จักรวาล</v>
      </c>
      <c r="I17" s="32">
        <f t="shared" si="0"/>
        <v>33900</v>
      </c>
      <c r="J17" s="39" t="s">
        <v>20</v>
      </c>
      <c r="K17" s="33" t="s">
        <v>53</v>
      </c>
      <c r="L17" s="34">
        <v>243935</v>
      </c>
    </row>
    <row r="18" spans="1:12" x14ac:dyDescent="0.55000000000000004">
      <c r="A18" s="24" t="s">
        <v>55</v>
      </c>
      <c r="B18" s="36" t="s">
        <v>56</v>
      </c>
      <c r="C18" s="26">
        <v>6147.15</v>
      </c>
      <c r="D18" s="27" t="s">
        <v>17</v>
      </c>
      <c r="E18" s="28" t="s">
        <v>18</v>
      </c>
      <c r="F18" s="38" t="s">
        <v>57</v>
      </c>
      <c r="G18" s="30">
        <v>6174.15</v>
      </c>
      <c r="H18" s="31" t="str">
        <f t="shared" si="0"/>
        <v>บ.พิธานพาณิชย์ฯ</v>
      </c>
      <c r="I18" s="32">
        <f t="shared" si="0"/>
        <v>6174.15</v>
      </c>
      <c r="J18" s="39" t="s">
        <v>20</v>
      </c>
      <c r="K18" s="33" t="s">
        <v>58</v>
      </c>
      <c r="L18" s="34">
        <v>243942</v>
      </c>
    </row>
    <row r="19" spans="1:12" x14ac:dyDescent="0.55000000000000004">
      <c r="A19" s="35">
        <v>14</v>
      </c>
      <c r="B19" s="36" t="s">
        <v>47</v>
      </c>
      <c r="C19" s="26">
        <v>2390</v>
      </c>
      <c r="D19" s="27" t="s">
        <v>17</v>
      </c>
      <c r="E19" s="28" t="s">
        <v>18</v>
      </c>
      <c r="F19" s="29" t="s">
        <v>59</v>
      </c>
      <c r="G19" s="30">
        <v>2390</v>
      </c>
      <c r="H19" s="31" t="str">
        <f t="shared" si="0"/>
        <v>นราก๊อปปี้ฯ</v>
      </c>
      <c r="I19" s="32">
        <f t="shared" si="0"/>
        <v>2390</v>
      </c>
      <c r="J19" s="39" t="s">
        <v>20</v>
      </c>
      <c r="K19" s="33" t="s">
        <v>60</v>
      </c>
      <c r="L19" s="34">
        <v>243942</v>
      </c>
    </row>
    <row r="20" spans="1:12" x14ac:dyDescent="0.55000000000000004">
      <c r="A20" s="24" t="s">
        <v>61</v>
      </c>
      <c r="B20" s="36" t="s">
        <v>47</v>
      </c>
      <c r="C20" s="26">
        <v>1500</v>
      </c>
      <c r="D20" s="27" t="s">
        <v>17</v>
      </c>
      <c r="E20" s="28" t="s">
        <v>18</v>
      </c>
      <c r="F20" s="29" t="s">
        <v>62</v>
      </c>
      <c r="G20" s="30">
        <v>1500</v>
      </c>
      <c r="H20" s="31" t="str">
        <f t="shared" si="0"/>
        <v>ร้านบ้านปุ๊ฯ</v>
      </c>
      <c r="I20" s="32">
        <f t="shared" si="0"/>
        <v>1500</v>
      </c>
      <c r="J20" s="39" t="s">
        <v>20</v>
      </c>
      <c r="K20" s="33" t="s">
        <v>63</v>
      </c>
      <c r="L20" s="34">
        <v>243942</v>
      </c>
    </row>
    <row r="21" spans="1:12" x14ac:dyDescent="0.55000000000000004">
      <c r="A21" s="35">
        <v>16</v>
      </c>
      <c r="B21" s="25" t="s">
        <v>64</v>
      </c>
      <c r="C21" s="26">
        <v>49740</v>
      </c>
      <c r="D21" s="27" t="s">
        <v>17</v>
      </c>
      <c r="E21" s="28" t="s">
        <v>18</v>
      </c>
      <c r="F21" s="29" t="s">
        <v>65</v>
      </c>
      <c r="G21" s="30">
        <v>49740</v>
      </c>
      <c r="H21" s="31" t="str">
        <f t="shared" si="0"/>
        <v>หจก.ภัทรธรบริการ</v>
      </c>
      <c r="I21" s="32">
        <f t="shared" si="0"/>
        <v>49740</v>
      </c>
      <c r="J21" s="39" t="s">
        <v>20</v>
      </c>
      <c r="K21" s="33" t="s">
        <v>66</v>
      </c>
      <c r="L21" s="34">
        <v>243942</v>
      </c>
    </row>
    <row r="22" spans="1:12" x14ac:dyDescent="0.55000000000000004">
      <c r="A22" s="24" t="s">
        <v>67</v>
      </c>
      <c r="B22" s="36" t="s">
        <v>56</v>
      </c>
      <c r="C22" s="26">
        <v>11500</v>
      </c>
      <c r="D22" s="27" t="s">
        <v>17</v>
      </c>
      <c r="E22" s="28" t="s">
        <v>18</v>
      </c>
      <c r="F22" s="29" t="s">
        <v>68</v>
      </c>
      <c r="G22" s="30">
        <v>11500</v>
      </c>
      <c r="H22" s="31" t="str">
        <f t="shared" si="0"/>
        <v>ช่างดลแอร์ฯ</v>
      </c>
      <c r="I22" s="32">
        <f t="shared" si="0"/>
        <v>11500</v>
      </c>
      <c r="J22" s="39" t="s">
        <v>20</v>
      </c>
      <c r="K22" s="33" t="s">
        <v>69</v>
      </c>
      <c r="L22" s="34">
        <v>243944</v>
      </c>
    </row>
    <row r="23" spans="1:12" x14ac:dyDescent="0.55000000000000004">
      <c r="A23" s="35">
        <v>18</v>
      </c>
      <c r="B23" s="37" t="s">
        <v>70</v>
      </c>
      <c r="C23" s="26">
        <v>5500</v>
      </c>
      <c r="D23" s="27" t="s">
        <v>17</v>
      </c>
      <c r="E23" s="28" t="s">
        <v>18</v>
      </c>
      <c r="F23" s="29" t="s">
        <v>27</v>
      </c>
      <c r="G23" s="30">
        <v>5500</v>
      </c>
      <c r="H23" s="31" t="str">
        <f t="shared" si="0"/>
        <v>ร้าน นราก๊อปปี้ฯ</v>
      </c>
      <c r="I23" s="32">
        <f t="shared" si="0"/>
        <v>5500</v>
      </c>
      <c r="J23" s="39" t="s">
        <v>20</v>
      </c>
      <c r="K23" s="33" t="s">
        <v>71</v>
      </c>
      <c r="L23" s="34">
        <v>243944</v>
      </c>
    </row>
    <row r="24" spans="1:12" x14ac:dyDescent="0.55000000000000004">
      <c r="A24" s="24" t="s">
        <v>72</v>
      </c>
      <c r="B24" s="36" t="s">
        <v>73</v>
      </c>
      <c r="C24" s="26">
        <v>20000</v>
      </c>
      <c r="D24" s="27" t="s">
        <v>17</v>
      </c>
      <c r="E24" s="28" t="s">
        <v>18</v>
      </c>
      <c r="F24" s="29" t="s">
        <v>74</v>
      </c>
      <c r="G24" s="30">
        <v>20000</v>
      </c>
      <c r="H24" s="31" t="str">
        <f t="shared" si="0"/>
        <v>ร้าน บ้านปุ๊ ดอกไม้</v>
      </c>
      <c r="I24" s="32">
        <f t="shared" si="0"/>
        <v>20000</v>
      </c>
      <c r="J24" s="39" t="s">
        <v>20</v>
      </c>
      <c r="K24" s="33" t="s">
        <v>75</v>
      </c>
      <c r="L24" s="34">
        <v>243944</v>
      </c>
    </row>
    <row r="25" spans="1:12" x14ac:dyDescent="0.55000000000000004">
      <c r="A25" s="35">
        <v>20</v>
      </c>
      <c r="B25" s="37" t="s">
        <v>76</v>
      </c>
      <c r="C25" s="26">
        <v>27518</v>
      </c>
      <c r="D25" s="27" t="s">
        <v>17</v>
      </c>
      <c r="E25" s="28" t="s">
        <v>18</v>
      </c>
      <c r="F25" s="29" t="s">
        <v>77</v>
      </c>
      <c r="G25" s="30">
        <v>27518</v>
      </c>
      <c r="H25" s="31" t="str">
        <f t="shared" si="0"/>
        <v>ร้าน นราอิ้งค์</v>
      </c>
      <c r="I25" s="32">
        <f t="shared" si="0"/>
        <v>27518</v>
      </c>
      <c r="J25" s="39" t="s">
        <v>20</v>
      </c>
      <c r="K25" s="33" t="s">
        <v>78</v>
      </c>
      <c r="L25" s="34">
        <v>243944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" right="0" top="0.196850393700787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เดือนพฤศจิกายน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2026-06-26T08:06:15Z</cp:lastPrinted>
  <dcterms:created xsi:type="dcterms:W3CDTF">2026-06-26T08:05:52Z</dcterms:created>
  <dcterms:modified xsi:type="dcterms:W3CDTF">2026-06-26T08:07:30Z</dcterms:modified>
</cp:coreProperties>
</file>